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таблица 1" sheetId="1" r:id="rId1"/>
    <sheet name="Таблица2" sheetId="2" r:id="rId2"/>
  </sheets>
  <calcPr calcId="145621"/>
</workbook>
</file>

<file path=xl/calcChain.xml><?xml version="1.0" encoding="utf-8"?>
<calcChain xmlns="http://schemas.openxmlformats.org/spreadsheetml/2006/main">
  <c r="E30" i="1" l="1"/>
  <c r="F30" i="1"/>
  <c r="D30" i="1"/>
</calcChain>
</file>

<file path=xl/sharedStrings.xml><?xml version="1.0" encoding="utf-8"?>
<sst xmlns="http://schemas.openxmlformats.org/spreadsheetml/2006/main" count="224" uniqueCount="115">
  <si>
    <t>Плановые показатели по отпуску тепловой энергии и топливу указать в соответствии с утвержденными тарифами.</t>
  </si>
  <si>
    <t>№ п/п</t>
  </si>
  <si>
    <t>Показатели</t>
  </si>
  <si>
    <t>Ед. изм.</t>
  </si>
  <si>
    <t>факт</t>
  </si>
  <si>
    <t>план</t>
  </si>
  <si>
    <r>
      <t>Зона действия к</t>
    </r>
    <r>
      <rPr>
        <sz val="10"/>
        <color rgb="FF000000"/>
        <rFont val="Arial"/>
        <family val="2"/>
        <charset val="204"/>
      </rPr>
      <t>отельной №            , адрес</t>
    </r>
  </si>
  <si>
    <t>АО "НМЗ "Искра" (г. Новосибирск, Калининский район, Пашино)</t>
  </si>
  <si>
    <t>−</t>
  </si>
  <si>
    <t>Тепловая энергия</t>
  </si>
  <si>
    <t>Выработка тепла, всего</t>
  </si>
  <si>
    <t>Гкал</t>
  </si>
  <si>
    <t>Количество  выработанной электроэнергии (при наличии)</t>
  </si>
  <si>
    <t>тыс. кВтч</t>
  </si>
  <si>
    <t>Собственные нужды котельной</t>
  </si>
  <si>
    <t>Отпуск тепловой энергии с коллекторов котельной всего, в т.ч.</t>
  </si>
  <si>
    <t>- в горячей воде</t>
  </si>
  <si>
    <t>- в паре</t>
  </si>
  <si>
    <t>Потери тепловой энергии в тепловой сети, всего, в т.ч.</t>
  </si>
  <si>
    <t>-нормативные</t>
  </si>
  <si>
    <t>-фактические</t>
  </si>
  <si>
    <t>Полезный отпуск тепловой энергии всего, в т.ч.</t>
  </si>
  <si>
    <t xml:space="preserve"> - собственное потребление</t>
  </si>
  <si>
    <t xml:space="preserve"> - полезный отпуск сторонним организациям</t>
  </si>
  <si>
    <t>Калорийность угля</t>
  </si>
  <si>
    <t>ккал/кг</t>
  </si>
  <si>
    <t>Расход угля</t>
  </si>
  <si>
    <t>тонн</t>
  </si>
  <si>
    <t>т у т</t>
  </si>
  <si>
    <t>Калорийность газа</t>
  </si>
  <si>
    <t>ккал/м3</t>
  </si>
  <si>
    <t>Расход газа</t>
  </si>
  <si>
    <r>
      <t>тыс.м</t>
    </r>
    <r>
      <rPr>
        <vertAlign val="superscript"/>
        <sz val="10"/>
        <rFont val="Arial"/>
        <family val="2"/>
        <charset val="204"/>
      </rPr>
      <t>3</t>
    </r>
  </si>
  <si>
    <t>Иное топливо (резервное - мазут)</t>
  </si>
  <si>
    <t>т</t>
  </si>
  <si>
    <t>Калорийность</t>
  </si>
  <si>
    <t>Расход  натурального топлива</t>
  </si>
  <si>
    <t>Расход условного топлива</t>
  </si>
  <si>
    <t>тут</t>
  </si>
  <si>
    <t xml:space="preserve">Итого расход условного топлива </t>
  </si>
  <si>
    <t>Уд. расход усл. топл   на отпущенную теплоэнергию</t>
  </si>
  <si>
    <t>кгут/ Гкал</t>
  </si>
  <si>
    <t>Потребление воды, всего</t>
  </si>
  <si>
    <t>тыс.м³</t>
  </si>
  <si>
    <t xml:space="preserve">     в т.ч. подпитка</t>
  </si>
  <si>
    <t xml:space="preserve">     потребление котельной (хоз.-бытовые)</t>
  </si>
  <si>
    <t>тыс. м³</t>
  </si>
  <si>
    <t>Годовая циркуляция воды в тепловой  сети</t>
  </si>
  <si>
    <t>Потребление электроэнергии котельной</t>
  </si>
  <si>
    <t>тыс.кВт</t>
  </si>
  <si>
    <t>в т.ч. -  потребление собственно котельной</t>
  </si>
  <si>
    <t>-на транспорт тэ</t>
  </si>
  <si>
    <t>Таблица 4. Технико-экономические показатели  котельной АО "НМЗ "Искра"</t>
  </si>
  <si>
    <t>1.</t>
  </si>
  <si>
    <t>Дать краткое описание ВПУ подпитки тепловой сети</t>
  </si>
  <si>
    <t>2.</t>
  </si>
  <si>
    <t xml:space="preserve">Заполнить таблицу технические характеристики водоподготовительной установки котельной </t>
  </si>
  <si>
    <t xml:space="preserve">Таблица приведена для двухступенчатого натрий-катионирования. При одноступенчатом - заполнить аналогично. </t>
  </si>
  <si>
    <t>3.</t>
  </si>
  <si>
    <t>Заполнить таблицу производительность водоподготовительной установки (ВПУ) и подпитки тепловой сети котельной</t>
  </si>
  <si>
    <t>Данные нужны для определения достаточности производительности ВПУ</t>
  </si>
  <si>
    <t xml:space="preserve">4. </t>
  </si>
  <si>
    <t xml:space="preserve">Если обработка воды осуществляется Гилуфером или аналогичным реагентом, таблицу заполнить в части подпитки, </t>
  </si>
  <si>
    <t>указать ь способ обработки и тип реагента</t>
  </si>
  <si>
    <t xml:space="preserve">5. </t>
  </si>
  <si>
    <t xml:space="preserve">Если изменений в  технической характеристике ВПУ не произошло, факт указать и  таблицу не заполнять. </t>
  </si>
  <si>
    <t>Таблица 5. Технические характеристики ВПУ</t>
  </si>
  <si>
    <t>Наименование</t>
  </si>
  <si>
    <t>Показатель</t>
  </si>
  <si>
    <t>Примечание</t>
  </si>
  <si>
    <t>Год ввода в эксплуатацию</t>
  </si>
  <si>
    <t xml:space="preserve"> Производительность ВПУ:</t>
  </si>
  <si>
    <t>проектная, м3/час</t>
  </si>
  <si>
    <t>фактическая, м3/час</t>
  </si>
  <si>
    <t>по прибору учёта</t>
  </si>
  <si>
    <t xml:space="preserve">Источник исходной подпиточной воды - </t>
  </si>
  <si>
    <t>р.Обь</t>
  </si>
  <si>
    <t>Фильтры : тип натрий катионитовый</t>
  </si>
  <si>
    <t>ФИП-2,0-0,6,  I ступень</t>
  </si>
  <si>
    <t>количество, шт.</t>
  </si>
  <si>
    <t>диаметр, м</t>
  </si>
  <si>
    <t>высота, м</t>
  </si>
  <si>
    <t>тип фильтрующего материала</t>
  </si>
  <si>
    <t>КУ-2-8</t>
  </si>
  <si>
    <t>ФИП-1,4-0,6,  II ступень</t>
  </si>
  <si>
    <t>Фильтры : тип осветителей</t>
  </si>
  <si>
    <t>Альбитофир</t>
  </si>
  <si>
    <t>Деаэраторы : тип  атмосферные</t>
  </si>
  <si>
    <r>
      <t>производительность, м</t>
    </r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>/час</t>
    </r>
  </si>
  <si>
    <t>объем, м3</t>
  </si>
  <si>
    <t>Баки аккумуляторы : подпиточной воды</t>
  </si>
  <si>
    <t>_</t>
  </si>
  <si>
    <t xml:space="preserve">Таблица 6.  Производительность ВПУ и подпитки тепловой сети </t>
  </si>
  <si>
    <t>Значения</t>
  </si>
  <si>
    <t>Производительность ВПУ (проектная)</t>
  </si>
  <si>
    <t>м3/ч</t>
  </si>
  <si>
    <t>Срок службы</t>
  </si>
  <si>
    <t>лет</t>
  </si>
  <si>
    <t>Располагаемая производительность ВПУ:</t>
  </si>
  <si>
    <t>т/ч</t>
  </si>
  <si>
    <t>Потери располагаемой производительности</t>
  </si>
  <si>
    <t>%</t>
  </si>
  <si>
    <t>Собственные нужды</t>
  </si>
  <si>
    <t>Количество баков аккумуляторов теплоносителя</t>
  </si>
  <si>
    <t>ед.</t>
  </si>
  <si>
    <t>Емкость баков аккумуляторов</t>
  </si>
  <si>
    <t>м3</t>
  </si>
  <si>
    <t>Всего подпитка  тепловой сети, в т. ч.:</t>
  </si>
  <si>
    <t>нормативные утечки теплоносителя</t>
  </si>
  <si>
    <t>сверхнормативные утечки теплоносителя</t>
  </si>
  <si>
    <t>отпуск теплоносителя из тепловых сетей на цели горячего водоснабжения (для открытых систем теплоснабжения)</t>
  </si>
  <si>
    <t>Максимум подпитки  тепловой сети в эксплуатационном режиме: средний</t>
  </si>
  <si>
    <t>Максимальная подпитка тепловой сети в период повреждения участка:</t>
  </si>
  <si>
    <t>Резерв (+)/дефицит (-) ВПУ</t>
  </si>
  <si>
    <t>Доля резерва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</si>
</sst>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0" fontId="1" fillId="0" borderId="1" xfId="0" applyFont="1" applyBorder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0" fontId="3" fillId="0" borderId="2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1" fillId="0" borderId="0" xfId="0" applyFont="1" applyFill="1"/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8" fillId="0" borderId="3" xfId="0" applyFont="1" applyBorder="1"/>
    <xf numFmtId="0" fontId="8" fillId="0" borderId="1" xfId="0" applyFont="1" applyBorder="1"/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8" fillId="0" borderId="7" xfId="0" applyFont="1" applyBorder="1"/>
    <xf numFmtId="0" fontId="8" fillId="0" borderId="9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8" fillId="0" borderId="1" xfId="0" applyFont="1" applyBorder="1"/>
    <xf numFmtId="0" fontId="9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3" workbookViewId="0">
      <selection activeCell="G40" sqref="G40"/>
    </sheetView>
  </sheetViews>
  <sheetFormatPr defaultColWidth="9.140625" defaultRowHeight="12.75" x14ac:dyDescent="0.2"/>
  <cols>
    <col min="1" max="1" width="4" style="1" customWidth="1"/>
    <col min="2" max="2" width="42" style="1" customWidth="1"/>
    <col min="3" max="6" width="10.42578125" style="1" customWidth="1"/>
    <col min="7" max="12" width="9.5703125" style="1" customWidth="1"/>
    <col min="13" max="16384" width="9.140625" style="1"/>
  </cols>
  <sheetData>
    <row r="1" spans="1:12" x14ac:dyDescent="0.2">
      <c r="A1" s="1" t="s">
        <v>0</v>
      </c>
    </row>
    <row r="2" spans="1:12" x14ac:dyDescent="0.2">
      <c r="B2" s="2" t="s">
        <v>52</v>
      </c>
    </row>
    <row r="3" spans="1:12" ht="15" customHeight="1" x14ac:dyDescent="0.2">
      <c r="A3" s="41" t="s">
        <v>1</v>
      </c>
      <c r="B3" s="41" t="s">
        <v>2</v>
      </c>
      <c r="C3" s="41" t="s">
        <v>3</v>
      </c>
      <c r="D3" s="3" t="s">
        <v>4</v>
      </c>
      <c r="E3" s="3" t="s">
        <v>4</v>
      </c>
      <c r="F3" s="3" t="s">
        <v>4</v>
      </c>
      <c r="G3" s="3" t="s">
        <v>4</v>
      </c>
      <c r="H3" s="3" t="s">
        <v>4</v>
      </c>
      <c r="I3" s="3" t="s">
        <v>5</v>
      </c>
      <c r="J3" s="3" t="s">
        <v>5</v>
      </c>
      <c r="K3" s="3" t="s">
        <v>5</v>
      </c>
      <c r="L3" s="3" t="s">
        <v>5</v>
      </c>
    </row>
    <row r="4" spans="1:12" x14ac:dyDescent="0.2">
      <c r="A4" s="42"/>
      <c r="B4" s="42"/>
      <c r="C4" s="42"/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  <c r="J4" s="3">
        <v>2021</v>
      </c>
      <c r="K4" s="3">
        <v>2022</v>
      </c>
      <c r="L4" s="3">
        <v>2023</v>
      </c>
    </row>
    <row r="5" spans="1:12" ht="16.5" customHeight="1" x14ac:dyDescent="0.25">
      <c r="A5" s="4"/>
      <c r="B5" s="1" t="s">
        <v>6</v>
      </c>
      <c r="C5" s="43" t="s">
        <v>7</v>
      </c>
      <c r="D5" s="44"/>
      <c r="E5" s="44"/>
      <c r="F5" s="44"/>
      <c r="G5" s="45"/>
      <c r="H5" s="45"/>
      <c r="I5" s="45"/>
      <c r="J5" s="45"/>
      <c r="K5" s="45"/>
      <c r="L5" s="46"/>
    </row>
    <row r="6" spans="1:12" ht="16.5" customHeight="1" x14ac:dyDescent="0.2">
      <c r="A6" s="43" t="s">
        <v>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12" ht="16.5" customHeight="1" x14ac:dyDescent="0.2">
      <c r="A7" s="6">
        <v>1</v>
      </c>
      <c r="B7" s="7" t="s">
        <v>10</v>
      </c>
      <c r="C7" s="6" t="s">
        <v>11</v>
      </c>
      <c r="D7" s="6">
        <v>173968</v>
      </c>
      <c r="E7" s="6">
        <v>182799</v>
      </c>
      <c r="F7" s="6">
        <v>169245</v>
      </c>
      <c r="G7" s="8">
        <v>182297</v>
      </c>
      <c r="H7" s="8">
        <v>168454</v>
      </c>
      <c r="I7" s="8">
        <v>199856</v>
      </c>
      <c r="J7" s="8">
        <v>199856</v>
      </c>
      <c r="K7" s="8">
        <v>199856</v>
      </c>
      <c r="L7" s="8">
        <v>199856</v>
      </c>
    </row>
    <row r="8" spans="1:12" ht="25.5" x14ac:dyDescent="0.2">
      <c r="A8" s="6">
        <v>2</v>
      </c>
      <c r="B8" s="9" t="s">
        <v>12</v>
      </c>
      <c r="C8" s="10" t="s">
        <v>13</v>
      </c>
      <c r="D8" s="5" t="s">
        <v>8</v>
      </c>
      <c r="E8" s="5" t="s">
        <v>8</v>
      </c>
      <c r="F8" s="5" t="s">
        <v>8</v>
      </c>
      <c r="G8" s="5" t="s">
        <v>8</v>
      </c>
      <c r="H8" s="5" t="s">
        <v>8</v>
      </c>
      <c r="I8" s="5" t="s">
        <v>8</v>
      </c>
      <c r="J8" s="5" t="s">
        <v>8</v>
      </c>
      <c r="K8" s="5" t="s">
        <v>8</v>
      </c>
      <c r="L8" s="5" t="s">
        <v>8</v>
      </c>
    </row>
    <row r="9" spans="1:12" ht="20.25" customHeight="1" x14ac:dyDescent="0.2">
      <c r="A9" s="6">
        <v>3</v>
      </c>
      <c r="B9" s="7" t="s">
        <v>14</v>
      </c>
      <c r="C9" s="6" t="s">
        <v>11</v>
      </c>
      <c r="D9" s="6">
        <v>8386</v>
      </c>
      <c r="E9" s="6">
        <v>9732</v>
      </c>
      <c r="F9" s="6">
        <v>9018</v>
      </c>
      <c r="G9" s="8">
        <v>9694</v>
      </c>
      <c r="H9" s="8">
        <v>8778</v>
      </c>
      <c r="I9" s="8">
        <v>9598</v>
      </c>
      <c r="J9" s="8">
        <v>9598</v>
      </c>
      <c r="K9" s="8">
        <v>9598</v>
      </c>
      <c r="L9" s="8">
        <v>9598</v>
      </c>
    </row>
    <row r="10" spans="1:12" ht="25.5" x14ac:dyDescent="0.2">
      <c r="A10" s="11">
        <v>4</v>
      </c>
      <c r="B10" s="7" t="s">
        <v>15</v>
      </c>
      <c r="C10" s="6" t="s">
        <v>11</v>
      </c>
      <c r="D10" s="6">
        <v>165582</v>
      </c>
      <c r="E10" s="6">
        <v>173067</v>
      </c>
      <c r="F10" s="6">
        <v>160227</v>
      </c>
      <c r="G10" s="8">
        <v>172603</v>
      </c>
      <c r="H10" s="8">
        <v>159676</v>
      </c>
      <c r="I10" s="8">
        <v>190258</v>
      </c>
      <c r="J10" s="8">
        <v>190258</v>
      </c>
      <c r="K10" s="8">
        <v>190258</v>
      </c>
      <c r="L10" s="8">
        <v>190258</v>
      </c>
    </row>
    <row r="11" spans="1:12" ht="16.5" customHeight="1" x14ac:dyDescent="0.2">
      <c r="A11" s="6"/>
      <c r="B11" s="7" t="s">
        <v>16</v>
      </c>
      <c r="C11" s="6" t="s">
        <v>11</v>
      </c>
      <c r="D11" s="6">
        <v>141084</v>
      </c>
      <c r="E11" s="6">
        <v>150339</v>
      </c>
      <c r="F11" s="6">
        <v>140678</v>
      </c>
      <c r="G11" s="8">
        <v>153363</v>
      </c>
      <c r="H11" s="8">
        <v>140790</v>
      </c>
      <c r="I11" s="8">
        <v>169050</v>
      </c>
      <c r="J11" s="8">
        <v>169050</v>
      </c>
      <c r="K11" s="8">
        <v>169050</v>
      </c>
      <c r="L11" s="8">
        <v>169050</v>
      </c>
    </row>
    <row r="12" spans="1:12" ht="16.5" customHeight="1" x14ac:dyDescent="0.2">
      <c r="A12" s="6"/>
      <c r="B12" s="7" t="s">
        <v>17</v>
      </c>
      <c r="C12" s="6" t="s">
        <v>11</v>
      </c>
      <c r="D12" s="6">
        <v>24498</v>
      </c>
      <c r="E12" s="6">
        <v>22728</v>
      </c>
      <c r="F12" s="6">
        <v>19549</v>
      </c>
      <c r="G12" s="8">
        <v>19240</v>
      </c>
      <c r="H12" s="8">
        <v>18886</v>
      </c>
      <c r="I12" s="8">
        <v>21208</v>
      </c>
      <c r="J12" s="8">
        <v>21208</v>
      </c>
      <c r="K12" s="8">
        <v>21208</v>
      </c>
      <c r="L12" s="8">
        <v>21208</v>
      </c>
    </row>
    <row r="13" spans="1:12" ht="25.5" x14ac:dyDescent="0.2">
      <c r="A13" s="6">
        <v>5</v>
      </c>
      <c r="B13" s="12" t="s">
        <v>18</v>
      </c>
      <c r="C13" s="6" t="s">
        <v>11</v>
      </c>
      <c r="D13" s="6">
        <v>24561</v>
      </c>
      <c r="E13" s="6">
        <v>19090</v>
      </c>
      <c r="F13" s="6">
        <v>19833</v>
      </c>
      <c r="G13" s="8">
        <v>20399</v>
      </c>
      <c r="H13" s="8">
        <v>19975</v>
      </c>
      <c r="I13" s="8">
        <v>19272</v>
      </c>
      <c r="J13" s="8">
        <v>19272</v>
      </c>
      <c r="K13" s="8">
        <v>19272</v>
      </c>
      <c r="L13" s="8">
        <v>19272</v>
      </c>
    </row>
    <row r="14" spans="1:12" ht="16.5" customHeight="1" x14ac:dyDescent="0.2">
      <c r="A14" s="11"/>
      <c r="B14" s="12" t="s">
        <v>19</v>
      </c>
      <c r="C14" s="6" t="s">
        <v>11</v>
      </c>
      <c r="D14" s="6">
        <v>0</v>
      </c>
      <c r="E14" s="6">
        <v>0</v>
      </c>
      <c r="F14" s="6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6.5" customHeight="1" x14ac:dyDescent="0.2">
      <c r="A15" s="11"/>
      <c r="B15" s="12" t="s">
        <v>20</v>
      </c>
      <c r="C15" s="6" t="s">
        <v>11</v>
      </c>
      <c r="D15" s="6">
        <v>24561</v>
      </c>
      <c r="E15" s="6">
        <v>19090</v>
      </c>
      <c r="F15" s="6">
        <v>19833</v>
      </c>
      <c r="G15" s="13">
        <v>20399</v>
      </c>
      <c r="H15" s="13">
        <v>19975</v>
      </c>
      <c r="I15" s="13">
        <v>19272</v>
      </c>
      <c r="J15" s="13">
        <v>19272</v>
      </c>
      <c r="K15" s="13">
        <v>19272</v>
      </c>
      <c r="L15" s="13">
        <v>19272</v>
      </c>
    </row>
    <row r="16" spans="1:12" ht="15.75" customHeight="1" x14ac:dyDescent="0.2">
      <c r="A16" s="6">
        <v>6</v>
      </c>
      <c r="B16" s="7" t="s">
        <v>21</v>
      </c>
      <c r="C16" s="6" t="s">
        <v>11</v>
      </c>
      <c r="D16" s="6">
        <v>141021</v>
      </c>
      <c r="E16" s="6">
        <v>153977</v>
      </c>
      <c r="F16" s="6">
        <v>140394</v>
      </c>
      <c r="G16" s="13">
        <v>152204</v>
      </c>
      <c r="H16" s="13">
        <v>139701</v>
      </c>
      <c r="I16" s="13">
        <v>170986</v>
      </c>
      <c r="J16" s="13">
        <v>170986</v>
      </c>
      <c r="K16" s="13">
        <v>170986</v>
      </c>
      <c r="L16" s="13">
        <v>170986</v>
      </c>
    </row>
    <row r="17" spans="1:12" ht="16.5" customHeight="1" x14ac:dyDescent="0.2">
      <c r="A17" s="6"/>
      <c r="B17" s="7" t="s">
        <v>22</v>
      </c>
      <c r="C17" s="6" t="s">
        <v>11</v>
      </c>
      <c r="D17" s="6">
        <v>52824</v>
      </c>
      <c r="E17" s="6">
        <v>62567</v>
      </c>
      <c r="F17" s="6">
        <v>64262</v>
      </c>
      <c r="G17" s="8">
        <v>61321</v>
      </c>
      <c r="H17" s="8">
        <v>53928</v>
      </c>
      <c r="I17" s="8">
        <v>71027</v>
      </c>
      <c r="J17" s="8">
        <v>71027</v>
      </c>
      <c r="K17" s="8">
        <v>71027</v>
      </c>
      <c r="L17" s="8">
        <v>71027</v>
      </c>
    </row>
    <row r="18" spans="1:12" x14ac:dyDescent="0.2">
      <c r="A18" s="6"/>
      <c r="B18" s="12" t="s">
        <v>23</v>
      </c>
      <c r="C18" s="6" t="s">
        <v>11</v>
      </c>
      <c r="D18" s="6">
        <v>88197</v>
      </c>
      <c r="E18" s="6">
        <v>91410</v>
      </c>
      <c r="F18" s="6">
        <v>76132</v>
      </c>
      <c r="G18" s="13">
        <v>90883</v>
      </c>
      <c r="H18" s="13">
        <v>85773</v>
      </c>
      <c r="I18" s="13">
        <v>99959</v>
      </c>
      <c r="J18" s="13">
        <v>99959</v>
      </c>
      <c r="K18" s="13">
        <v>99959</v>
      </c>
      <c r="L18" s="13">
        <v>99959</v>
      </c>
    </row>
    <row r="19" spans="1:12" ht="16.5" customHeight="1" x14ac:dyDescent="0.2">
      <c r="A19" s="6">
        <v>7</v>
      </c>
      <c r="B19" s="7" t="s">
        <v>24</v>
      </c>
      <c r="C19" s="6" t="s">
        <v>25</v>
      </c>
      <c r="D19" s="5" t="s">
        <v>8</v>
      </c>
      <c r="E19" s="5" t="s">
        <v>8</v>
      </c>
      <c r="F19" s="5" t="s">
        <v>8</v>
      </c>
      <c r="G19" s="5" t="s">
        <v>8</v>
      </c>
      <c r="H19" s="5" t="s">
        <v>8</v>
      </c>
      <c r="I19" s="5" t="s">
        <v>8</v>
      </c>
      <c r="J19" s="5" t="s">
        <v>8</v>
      </c>
      <c r="K19" s="5" t="s">
        <v>8</v>
      </c>
      <c r="L19" s="5" t="s">
        <v>8</v>
      </c>
    </row>
    <row r="20" spans="1:12" ht="16.5" customHeight="1" x14ac:dyDescent="0.2">
      <c r="A20" s="6">
        <v>8</v>
      </c>
      <c r="B20" s="7" t="s">
        <v>26</v>
      </c>
      <c r="C20" s="6" t="s">
        <v>27</v>
      </c>
      <c r="D20" s="5" t="s">
        <v>8</v>
      </c>
      <c r="E20" s="5" t="s">
        <v>8</v>
      </c>
      <c r="F20" s="5" t="s">
        <v>8</v>
      </c>
      <c r="G20" s="5" t="s">
        <v>8</v>
      </c>
      <c r="H20" s="5" t="s">
        <v>8</v>
      </c>
      <c r="I20" s="5" t="s">
        <v>8</v>
      </c>
      <c r="J20" s="5" t="s">
        <v>8</v>
      </c>
      <c r="K20" s="5" t="s">
        <v>8</v>
      </c>
      <c r="L20" s="5" t="s">
        <v>8</v>
      </c>
    </row>
    <row r="21" spans="1:12" ht="16.5" customHeight="1" x14ac:dyDescent="0.2">
      <c r="B21" s="7" t="s">
        <v>26</v>
      </c>
      <c r="C21" s="6" t="s">
        <v>28</v>
      </c>
      <c r="D21" s="5" t="s">
        <v>8</v>
      </c>
      <c r="E21" s="5" t="s">
        <v>8</v>
      </c>
      <c r="F21" s="5" t="s">
        <v>8</v>
      </c>
      <c r="G21" s="5" t="s">
        <v>8</v>
      </c>
      <c r="H21" s="5" t="s">
        <v>8</v>
      </c>
      <c r="I21" s="5" t="s">
        <v>8</v>
      </c>
      <c r="J21" s="5" t="s">
        <v>8</v>
      </c>
      <c r="K21" s="5" t="s">
        <v>8</v>
      </c>
      <c r="L21" s="5" t="s">
        <v>8</v>
      </c>
    </row>
    <row r="22" spans="1:12" ht="16.5" customHeight="1" x14ac:dyDescent="0.2">
      <c r="A22" s="6">
        <v>9</v>
      </c>
      <c r="B22" s="7" t="s">
        <v>29</v>
      </c>
      <c r="C22" s="6" t="s">
        <v>30</v>
      </c>
      <c r="D22" s="6">
        <v>8323</v>
      </c>
      <c r="E22" s="6">
        <v>8302</v>
      </c>
      <c r="F22" s="6">
        <v>8318</v>
      </c>
      <c r="G22" s="14">
        <v>8325</v>
      </c>
      <c r="H22" s="14">
        <v>8339</v>
      </c>
      <c r="I22" s="14">
        <v>8380</v>
      </c>
      <c r="J22" s="14">
        <v>8380</v>
      </c>
      <c r="K22" s="14">
        <v>8380</v>
      </c>
      <c r="L22" s="14">
        <v>8380</v>
      </c>
    </row>
    <row r="23" spans="1:12" ht="16.5" customHeight="1" x14ac:dyDescent="0.2">
      <c r="A23" s="6">
        <v>10</v>
      </c>
      <c r="B23" s="7" t="s">
        <v>31</v>
      </c>
      <c r="C23" s="6" t="s">
        <v>32</v>
      </c>
      <c r="D23" s="6">
        <v>23784.132000000001</v>
      </c>
      <c r="E23" s="6">
        <v>24662.072</v>
      </c>
      <c r="F23" s="6">
        <v>23891.253000000001</v>
      </c>
      <c r="G23" s="15">
        <v>25335.1</v>
      </c>
      <c r="H23" s="15">
        <v>23292.2</v>
      </c>
      <c r="I23" s="15">
        <v>27470</v>
      </c>
      <c r="J23" s="15">
        <v>27470</v>
      </c>
      <c r="K23" s="15">
        <v>27470</v>
      </c>
      <c r="L23" s="15">
        <v>27470</v>
      </c>
    </row>
    <row r="24" spans="1:12" ht="16.5" customHeight="1" x14ac:dyDescent="0.2">
      <c r="A24" s="6"/>
      <c r="B24" s="7" t="s">
        <v>31</v>
      </c>
      <c r="C24" s="6" t="s">
        <v>28</v>
      </c>
      <c r="D24" s="6">
        <v>27446.9</v>
      </c>
      <c r="E24" s="6">
        <v>28460</v>
      </c>
      <c r="F24" s="6">
        <v>27570.5</v>
      </c>
      <c r="G24" s="8">
        <v>29237</v>
      </c>
      <c r="H24" s="8">
        <v>26879</v>
      </c>
      <c r="I24" s="8">
        <v>31700</v>
      </c>
      <c r="J24" s="8">
        <v>31700</v>
      </c>
      <c r="K24" s="8">
        <v>31700</v>
      </c>
      <c r="L24" s="8">
        <v>31700</v>
      </c>
    </row>
    <row r="25" spans="1:12" ht="16.5" customHeight="1" x14ac:dyDescent="0.2">
      <c r="A25" s="6">
        <v>11</v>
      </c>
      <c r="B25" s="7" t="s">
        <v>33</v>
      </c>
      <c r="C25" s="6" t="s">
        <v>34</v>
      </c>
      <c r="D25" s="6">
        <v>17</v>
      </c>
      <c r="E25" s="6">
        <v>132.80000000000001</v>
      </c>
      <c r="F25" s="6">
        <v>37.200000000000003</v>
      </c>
      <c r="G25" s="8">
        <v>43.4</v>
      </c>
      <c r="H25" s="8">
        <v>74.2</v>
      </c>
      <c r="I25" s="8">
        <v>74.2</v>
      </c>
      <c r="J25" s="8">
        <v>74.2</v>
      </c>
      <c r="K25" s="8">
        <v>74.2</v>
      </c>
      <c r="L25" s="8">
        <v>74.2</v>
      </c>
    </row>
    <row r="26" spans="1:12" ht="16.5" customHeight="1" x14ac:dyDescent="0.2">
      <c r="A26" s="6"/>
      <c r="B26" s="7" t="s">
        <v>35</v>
      </c>
      <c r="C26" s="6"/>
      <c r="D26" s="5" t="s">
        <v>8</v>
      </c>
      <c r="E26" s="5" t="s">
        <v>8</v>
      </c>
      <c r="F26" s="5" t="s">
        <v>8</v>
      </c>
      <c r="G26" s="5" t="s">
        <v>8</v>
      </c>
      <c r="H26" s="5" t="s">
        <v>8</v>
      </c>
      <c r="I26" s="5" t="s">
        <v>8</v>
      </c>
      <c r="J26" s="5" t="s">
        <v>8</v>
      </c>
      <c r="K26" s="5" t="s">
        <v>8</v>
      </c>
      <c r="L26" s="5" t="s">
        <v>8</v>
      </c>
    </row>
    <row r="27" spans="1:12" ht="16.5" customHeight="1" x14ac:dyDescent="0.2">
      <c r="A27" s="6">
        <v>12</v>
      </c>
      <c r="B27" s="7" t="s">
        <v>36</v>
      </c>
      <c r="C27" s="6"/>
      <c r="D27" s="5" t="s">
        <v>8</v>
      </c>
      <c r="E27" s="5" t="s">
        <v>8</v>
      </c>
      <c r="F27" s="5" t="s">
        <v>8</v>
      </c>
      <c r="G27" s="5" t="s">
        <v>8</v>
      </c>
      <c r="H27" s="5" t="s">
        <v>8</v>
      </c>
      <c r="I27" s="5" t="s">
        <v>8</v>
      </c>
      <c r="J27" s="5" t="s">
        <v>8</v>
      </c>
      <c r="K27" s="5" t="s">
        <v>8</v>
      </c>
      <c r="L27" s="5" t="s">
        <v>8</v>
      </c>
    </row>
    <row r="28" spans="1:12" ht="16.5" customHeight="1" x14ac:dyDescent="0.2">
      <c r="A28" s="6"/>
      <c r="B28" s="7" t="s">
        <v>37</v>
      </c>
      <c r="C28" s="6" t="s">
        <v>38</v>
      </c>
      <c r="D28" s="6">
        <v>27470</v>
      </c>
      <c r="E28" s="6">
        <v>28462</v>
      </c>
      <c r="F28" s="6">
        <v>27621.5</v>
      </c>
      <c r="G28" s="16">
        <v>29296</v>
      </c>
      <c r="H28" s="16">
        <v>26981</v>
      </c>
      <c r="I28" s="16">
        <v>31802</v>
      </c>
      <c r="J28" s="16">
        <v>31802</v>
      </c>
      <c r="K28" s="16">
        <v>31802</v>
      </c>
      <c r="L28" s="16">
        <v>31802</v>
      </c>
    </row>
    <row r="29" spans="1:12" ht="16.5" customHeight="1" x14ac:dyDescent="0.2">
      <c r="A29" s="6">
        <v>13</v>
      </c>
      <c r="B29" s="7" t="s">
        <v>39</v>
      </c>
      <c r="C29" s="6" t="s">
        <v>38</v>
      </c>
      <c r="D29" s="6">
        <v>27470</v>
      </c>
      <c r="E29" s="6">
        <v>28462</v>
      </c>
      <c r="F29" s="6">
        <v>27621.5</v>
      </c>
      <c r="G29" s="16">
        <v>29296</v>
      </c>
      <c r="H29" s="16">
        <v>26981</v>
      </c>
      <c r="I29" s="16">
        <v>31802</v>
      </c>
      <c r="J29" s="16">
        <v>31802</v>
      </c>
      <c r="K29" s="16">
        <v>31802</v>
      </c>
      <c r="L29" s="16">
        <v>31802</v>
      </c>
    </row>
    <row r="30" spans="1:12" ht="25.5" x14ac:dyDescent="0.2">
      <c r="A30" s="17">
        <v>14</v>
      </c>
      <c r="B30" s="7" t="s">
        <v>40</v>
      </c>
      <c r="C30" s="6" t="s">
        <v>41</v>
      </c>
      <c r="D30" s="40">
        <f>D28/D7*1000</f>
        <v>157.9026027775223</v>
      </c>
      <c r="E30" s="40">
        <f t="shared" ref="E30:F30" si="0">E28/E7*1000</f>
        <v>155.70107057478432</v>
      </c>
      <c r="F30" s="40">
        <f t="shared" si="0"/>
        <v>163.20423055333981</v>
      </c>
      <c r="G30" s="18">
        <v>160.70478395146381</v>
      </c>
      <c r="H30" s="18">
        <v>160.16835456563808</v>
      </c>
      <c r="I30" s="18">
        <v>159.12456969017694</v>
      </c>
      <c r="J30" s="18">
        <v>159.12456969017694</v>
      </c>
      <c r="K30" s="18">
        <v>159.12456969017694</v>
      </c>
      <c r="L30" s="18">
        <v>159.12456969017694</v>
      </c>
    </row>
    <row r="31" spans="1:12" ht="16.5" customHeight="1" x14ac:dyDescent="0.2">
      <c r="B31" s="7" t="s">
        <v>42</v>
      </c>
      <c r="C31" s="6" t="s">
        <v>43</v>
      </c>
      <c r="D31" s="6">
        <v>280.72399999999999</v>
      </c>
      <c r="E31" s="6">
        <v>230.786</v>
      </c>
      <c r="F31" s="6">
        <v>218.78800000000001</v>
      </c>
      <c r="G31" s="8">
        <v>191.375</v>
      </c>
      <c r="H31" s="8">
        <v>177.69399999999999</v>
      </c>
      <c r="I31" s="8">
        <v>244.05600000000001</v>
      </c>
      <c r="J31" s="8">
        <v>244.05600000000001</v>
      </c>
      <c r="K31" s="8">
        <v>244.05600000000001</v>
      </c>
      <c r="L31" s="8">
        <v>244.05600000000001</v>
      </c>
    </row>
    <row r="32" spans="1:12" ht="16.5" customHeight="1" x14ac:dyDescent="0.2">
      <c r="A32" s="6"/>
      <c r="B32" s="7" t="s">
        <v>44</v>
      </c>
      <c r="C32" s="6" t="s">
        <v>43</v>
      </c>
      <c r="D32" s="6">
        <v>29.873999999999999</v>
      </c>
      <c r="E32" s="6">
        <v>42.432000000000002</v>
      </c>
      <c r="F32" s="6">
        <v>37.356999999999999</v>
      </c>
      <c r="G32" s="8">
        <v>46.264000000000003</v>
      </c>
      <c r="H32" s="8">
        <v>40.549999999999997</v>
      </c>
      <c r="I32" s="8">
        <v>61.014000000000003</v>
      </c>
      <c r="J32" s="8">
        <v>61.014000000000003</v>
      </c>
      <c r="K32" s="8">
        <v>61.014000000000003</v>
      </c>
      <c r="L32" s="8">
        <v>61.014000000000003</v>
      </c>
    </row>
    <row r="33" spans="1:12" ht="15.75" customHeight="1" x14ac:dyDescent="0.2">
      <c r="A33" s="6"/>
      <c r="B33" s="7" t="s">
        <v>45</v>
      </c>
      <c r="C33" s="6" t="s">
        <v>46</v>
      </c>
      <c r="D33" s="6">
        <v>16.32</v>
      </c>
      <c r="E33" s="6">
        <v>16.32</v>
      </c>
      <c r="F33" s="6">
        <v>16.32</v>
      </c>
      <c r="G33" s="8">
        <v>16.32</v>
      </c>
      <c r="H33" s="8">
        <v>16.32</v>
      </c>
      <c r="I33" s="8">
        <v>16.32</v>
      </c>
      <c r="J33" s="8">
        <v>16.32</v>
      </c>
      <c r="K33" s="8">
        <v>16.32</v>
      </c>
      <c r="L33" s="8">
        <v>16.32</v>
      </c>
    </row>
    <row r="34" spans="1:12" ht="15.75" customHeight="1" x14ac:dyDescent="0.2">
      <c r="A34" s="6">
        <v>15</v>
      </c>
      <c r="B34" s="7" t="s">
        <v>47</v>
      </c>
      <c r="C34" s="6" t="s">
        <v>46</v>
      </c>
      <c r="D34" s="6">
        <v>8500</v>
      </c>
      <c r="E34" s="6">
        <v>8500</v>
      </c>
      <c r="F34" s="6">
        <v>8500</v>
      </c>
      <c r="G34" s="8">
        <v>8500</v>
      </c>
      <c r="H34" s="8">
        <v>8500</v>
      </c>
      <c r="I34" s="8">
        <v>8500</v>
      </c>
      <c r="J34" s="8">
        <v>8500</v>
      </c>
      <c r="K34" s="8">
        <v>8500</v>
      </c>
      <c r="L34" s="8">
        <v>8500</v>
      </c>
    </row>
    <row r="35" spans="1:12" ht="15.75" customHeight="1" x14ac:dyDescent="0.2">
      <c r="A35" s="6">
        <v>16</v>
      </c>
      <c r="B35" s="7" t="s">
        <v>48</v>
      </c>
      <c r="C35" s="6" t="s">
        <v>49</v>
      </c>
      <c r="D35" s="6">
        <v>4329.5</v>
      </c>
      <c r="E35" s="6">
        <v>4326</v>
      </c>
      <c r="F35" s="6">
        <v>4517</v>
      </c>
      <c r="G35" s="8">
        <v>4676.2</v>
      </c>
      <c r="H35" s="8">
        <v>4119.5</v>
      </c>
      <c r="I35" s="8">
        <v>5067.6000000000004</v>
      </c>
      <c r="J35" s="8">
        <v>5067.6000000000004</v>
      </c>
      <c r="K35" s="8">
        <v>5067.6000000000004</v>
      </c>
      <c r="L35" s="8">
        <v>5067.6000000000004</v>
      </c>
    </row>
    <row r="36" spans="1:12" ht="15.75" customHeight="1" x14ac:dyDescent="0.2">
      <c r="A36" s="8"/>
      <c r="B36" s="7" t="s">
        <v>50</v>
      </c>
      <c r="C36" s="6" t="s">
        <v>49</v>
      </c>
      <c r="D36" s="6">
        <v>1798.8</v>
      </c>
      <c r="E36" s="6">
        <v>1798.8</v>
      </c>
      <c r="F36" s="6">
        <v>1798.8</v>
      </c>
      <c r="G36" s="8">
        <v>1407.2</v>
      </c>
      <c r="H36" s="8">
        <v>850.7</v>
      </c>
      <c r="I36" s="8">
        <v>1798.8</v>
      </c>
      <c r="J36" s="8">
        <v>1798.8</v>
      </c>
      <c r="K36" s="8">
        <v>1798.8</v>
      </c>
      <c r="L36" s="8">
        <v>1798.8</v>
      </c>
    </row>
    <row r="37" spans="1:12" ht="16.5" customHeight="1" x14ac:dyDescent="0.2">
      <c r="A37" s="8"/>
      <c r="B37" s="7" t="s">
        <v>51</v>
      </c>
      <c r="C37" s="6" t="s">
        <v>49</v>
      </c>
      <c r="D37" s="6">
        <v>2530.6999999999998</v>
      </c>
      <c r="E37" s="6">
        <v>2527.1999999999998</v>
      </c>
      <c r="F37" s="6">
        <v>2718</v>
      </c>
      <c r="G37" s="8">
        <v>3268.8</v>
      </c>
      <c r="H37" s="8">
        <v>3268.8</v>
      </c>
      <c r="I37" s="8">
        <v>3268.8</v>
      </c>
      <c r="J37" s="8">
        <v>3268.8</v>
      </c>
      <c r="K37" s="8">
        <v>3268.8</v>
      </c>
      <c r="L37" s="8">
        <v>3268.8</v>
      </c>
    </row>
    <row r="39" spans="1:12" x14ac:dyDescent="0.2">
      <c r="A39" s="19"/>
      <c r="B39" s="20"/>
    </row>
    <row r="40" spans="1:12" x14ac:dyDescent="0.2">
      <c r="C40" s="21"/>
      <c r="D40" s="21"/>
      <c r="E40" s="21"/>
      <c r="F40" s="21"/>
    </row>
    <row r="41" spans="1:12" x14ac:dyDescent="0.2">
      <c r="B41" s="20"/>
    </row>
  </sheetData>
  <mergeCells count="5">
    <mergeCell ref="A3:A4"/>
    <mergeCell ref="B3:B4"/>
    <mergeCell ref="C3:C4"/>
    <mergeCell ref="C5:L5"/>
    <mergeCell ref="A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16" workbookViewId="0">
      <selection activeCell="C57" sqref="C57"/>
    </sheetView>
  </sheetViews>
  <sheetFormatPr defaultColWidth="8.85546875" defaultRowHeight="11.25" x14ac:dyDescent="0.2"/>
  <cols>
    <col min="1" max="1" width="2.7109375" style="23" customWidth="1"/>
    <col min="2" max="2" width="34.28515625" style="23" customWidth="1"/>
    <col min="3" max="3" width="30.85546875" style="23" customWidth="1"/>
    <col min="4" max="4" width="14.7109375" style="23" customWidth="1"/>
    <col min="5" max="5" width="13.5703125" style="23" customWidth="1"/>
    <col min="6" max="6" width="10.7109375" style="23" customWidth="1"/>
    <col min="7" max="16384" width="8.85546875" style="23"/>
  </cols>
  <sheetData>
    <row r="1" spans="1:5" x14ac:dyDescent="0.2">
      <c r="A1" s="22" t="s">
        <v>53</v>
      </c>
      <c r="B1" s="23" t="s">
        <v>54</v>
      </c>
    </row>
    <row r="2" spans="1:5" x14ac:dyDescent="0.2">
      <c r="A2" s="22" t="s">
        <v>55</v>
      </c>
      <c r="B2" s="23" t="s">
        <v>56</v>
      </c>
    </row>
    <row r="3" spans="1:5" x14ac:dyDescent="0.2">
      <c r="A3" s="22"/>
      <c r="B3" s="23" t="s">
        <v>57</v>
      </c>
    </row>
    <row r="4" spans="1:5" x14ac:dyDescent="0.2">
      <c r="A4" s="22" t="s">
        <v>58</v>
      </c>
      <c r="B4" s="23" t="s">
        <v>59</v>
      </c>
    </row>
    <row r="5" spans="1:5" x14ac:dyDescent="0.2">
      <c r="A5" s="22"/>
      <c r="B5" s="23" t="s">
        <v>60</v>
      </c>
    </row>
    <row r="6" spans="1:5" x14ac:dyDescent="0.2">
      <c r="A6" s="22" t="s">
        <v>61</v>
      </c>
      <c r="B6" s="23" t="s">
        <v>62</v>
      </c>
    </row>
    <row r="7" spans="1:5" x14ac:dyDescent="0.2">
      <c r="A7" s="22"/>
      <c r="B7" s="23" t="s">
        <v>63</v>
      </c>
    </row>
    <row r="8" spans="1:5" x14ac:dyDescent="0.2">
      <c r="A8" s="22" t="s">
        <v>64</v>
      </c>
      <c r="B8" s="24" t="s">
        <v>65</v>
      </c>
      <c r="C8" s="24"/>
      <c r="D8" s="24"/>
    </row>
    <row r="9" spans="1:5" x14ac:dyDescent="0.2">
      <c r="B9" s="25" t="s">
        <v>66</v>
      </c>
      <c r="C9" s="50" t="s">
        <v>7</v>
      </c>
      <c r="D9" s="50"/>
      <c r="E9" s="50"/>
    </row>
    <row r="10" spans="1:5" x14ac:dyDescent="0.2">
      <c r="B10" s="49" t="s">
        <v>67</v>
      </c>
      <c r="C10" s="49"/>
      <c r="D10" s="26" t="s">
        <v>68</v>
      </c>
      <c r="E10" s="27" t="s">
        <v>69</v>
      </c>
    </row>
    <row r="11" spans="1:5" x14ac:dyDescent="0.2">
      <c r="B11" s="49" t="s">
        <v>70</v>
      </c>
      <c r="C11" s="49"/>
      <c r="D11" s="28"/>
      <c r="E11" s="27"/>
    </row>
    <row r="12" spans="1:5" x14ac:dyDescent="0.2">
      <c r="B12" s="49" t="s">
        <v>71</v>
      </c>
      <c r="C12" s="49"/>
      <c r="D12" s="28"/>
      <c r="E12" s="27"/>
    </row>
    <row r="13" spans="1:5" x14ac:dyDescent="0.2">
      <c r="B13" s="27"/>
      <c r="C13" s="27" t="s">
        <v>72</v>
      </c>
      <c r="D13" s="28">
        <v>70</v>
      </c>
      <c r="E13" s="27"/>
    </row>
    <row r="14" spans="1:5" x14ac:dyDescent="0.2">
      <c r="B14" s="27"/>
      <c r="C14" s="27" t="s">
        <v>73</v>
      </c>
      <c r="D14" s="28">
        <v>5.2</v>
      </c>
      <c r="E14" s="29" t="s">
        <v>74</v>
      </c>
    </row>
    <row r="15" spans="1:5" x14ac:dyDescent="0.2">
      <c r="B15" s="30" t="s">
        <v>75</v>
      </c>
      <c r="C15" s="30" t="s">
        <v>76</v>
      </c>
      <c r="D15" s="28"/>
      <c r="E15" s="27"/>
    </row>
    <row r="16" spans="1:5" x14ac:dyDescent="0.2">
      <c r="B16" s="49" t="s">
        <v>77</v>
      </c>
      <c r="C16" s="49"/>
      <c r="D16" s="28"/>
      <c r="E16" s="27"/>
    </row>
    <row r="17" spans="2:5" x14ac:dyDescent="0.2">
      <c r="B17" s="27" t="s">
        <v>78</v>
      </c>
      <c r="C17" s="27" t="s">
        <v>79</v>
      </c>
      <c r="D17" s="28">
        <v>2</v>
      </c>
      <c r="E17" s="27"/>
    </row>
    <row r="18" spans="2:5" x14ac:dyDescent="0.2">
      <c r="B18" s="27"/>
      <c r="C18" s="27" t="s">
        <v>80</v>
      </c>
      <c r="D18" s="28">
        <v>3</v>
      </c>
      <c r="E18" s="27"/>
    </row>
    <row r="19" spans="2:5" x14ac:dyDescent="0.2">
      <c r="B19" s="27"/>
      <c r="C19" s="27" t="s">
        <v>81</v>
      </c>
      <c r="D19" s="28">
        <v>1</v>
      </c>
      <c r="E19" s="27"/>
    </row>
    <row r="20" spans="2:5" x14ac:dyDescent="0.2">
      <c r="B20" s="27"/>
      <c r="C20" s="31" t="s">
        <v>82</v>
      </c>
      <c r="D20" s="32" t="s">
        <v>83</v>
      </c>
      <c r="E20" s="27"/>
    </row>
    <row r="21" spans="2:5" x14ac:dyDescent="0.2">
      <c r="B21" s="27" t="s">
        <v>84</v>
      </c>
      <c r="C21" s="27" t="s">
        <v>79</v>
      </c>
      <c r="D21" s="29">
        <v>2</v>
      </c>
      <c r="E21" s="27"/>
    </row>
    <row r="22" spans="2:5" x14ac:dyDescent="0.2">
      <c r="B22" s="26"/>
      <c r="C22" s="27" t="s">
        <v>80</v>
      </c>
      <c r="D22" s="29">
        <v>1.4</v>
      </c>
      <c r="E22" s="27"/>
    </row>
    <row r="23" spans="2:5" x14ac:dyDescent="0.2">
      <c r="B23" s="26"/>
      <c r="C23" s="27" t="s">
        <v>81</v>
      </c>
      <c r="D23" s="33">
        <v>1.4</v>
      </c>
      <c r="E23" s="27"/>
    </row>
    <row r="24" spans="2:5" x14ac:dyDescent="0.2">
      <c r="B24" s="26"/>
      <c r="C24" s="27" t="s">
        <v>82</v>
      </c>
      <c r="D24" s="32" t="s">
        <v>83</v>
      </c>
      <c r="E24" s="27"/>
    </row>
    <row r="25" spans="2:5" x14ac:dyDescent="0.2">
      <c r="B25" s="49" t="s">
        <v>85</v>
      </c>
      <c r="C25" s="49"/>
      <c r="D25" s="28"/>
      <c r="E25" s="27"/>
    </row>
    <row r="26" spans="2:5" x14ac:dyDescent="0.2">
      <c r="B26" s="27"/>
      <c r="C26" s="27" t="s">
        <v>79</v>
      </c>
      <c r="D26" s="28">
        <v>2</v>
      </c>
      <c r="E26" s="27"/>
    </row>
    <row r="27" spans="2:5" x14ac:dyDescent="0.2">
      <c r="B27" s="27"/>
      <c r="C27" s="27" t="s">
        <v>80</v>
      </c>
      <c r="D27" s="28">
        <v>3</v>
      </c>
      <c r="E27" s="27"/>
    </row>
    <row r="28" spans="2:5" x14ac:dyDescent="0.2">
      <c r="B28" s="27"/>
      <c r="C28" s="27" t="s">
        <v>81</v>
      </c>
      <c r="D28" s="28">
        <v>1</v>
      </c>
      <c r="E28" s="27"/>
    </row>
    <row r="29" spans="2:5" x14ac:dyDescent="0.2">
      <c r="B29" s="27"/>
      <c r="C29" s="27" t="s">
        <v>82</v>
      </c>
      <c r="D29" s="34" t="s">
        <v>86</v>
      </c>
      <c r="E29" s="27"/>
    </row>
    <row r="30" spans="2:5" x14ac:dyDescent="0.2">
      <c r="B30" s="49" t="s">
        <v>87</v>
      </c>
      <c r="C30" s="49"/>
      <c r="D30" s="28"/>
      <c r="E30" s="27"/>
    </row>
    <row r="31" spans="2:5" x14ac:dyDescent="0.2">
      <c r="B31" s="27"/>
      <c r="C31" s="27" t="s">
        <v>88</v>
      </c>
      <c r="D31" s="34">
        <v>100</v>
      </c>
      <c r="E31" s="27"/>
    </row>
    <row r="32" spans="2:5" x14ac:dyDescent="0.2">
      <c r="B32" s="27"/>
      <c r="C32" s="27" t="s">
        <v>79</v>
      </c>
      <c r="D32" s="28">
        <v>2</v>
      </c>
      <c r="E32" s="27"/>
    </row>
    <row r="33" spans="2:5" x14ac:dyDescent="0.2">
      <c r="B33" s="27"/>
      <c r="C33" s="27" t="s">
        <v>89</v>
      </c>
      <c r="D33" s="28">
        <v>25</v>
      </c>
      <c r="E33" s="27"/>
    </row>
    <row r="34" spans="2:5" x14ac:dyDescent="0.2">
      <c r="B34" s="49" t="s">
        <v>90</v>
      </c>
      <c r="C34" s="49"/>
      <c r="D34" s="28"/>
      <c r="E34" s="27"/>
    </row>
    <row r="35" spans="2:5" x14ac:dyDescent="0.2">
      <c r="B35" s="27"/>
      <c r="C35" s="27" t="s">
        <v>79</v>
      </c>
      <c r="D35" s="35" t="s">
        <v>91</v>
      </c>
      <c r="E35" s="27"/>
    </row>
    <row r="36" spans="2:5" x14ac:dyDescent="0.2">
      <c r="B36" s="27"/>
      <c r="C36" s="27" t="s">
        <v>89</v>
      </c>
      <c r="D36" s="35" t="s">
        <v>91</v>
      </c>
      <c r="E36" s="27"/>
    </row>
    <row r="37" spans="2:5" x14ac:dyDescent="0.2">
      <c r="B37" s="25" t="s">
        <v>92</v>
      </c>
    </row>
    <row r="38" spans="2:5" x14ac:dyDescent="0.2">
      <c r="B38" s="36" t="s">
        <v>2</v>
      </c>
      <c r="C38" s="36" t="s">
        <v>3</v>
      </c>
      <c r="D38" s="36" t="s">
        <v>93</v>
      </c>
    </row>
    <row r="39" spans="2:5" x14ac:dyDescent="0.2">
      <c r="B39" s="37" t="s">
        <v>94</v>
      </c>
      <c r="C39" s="36" t="s">
        <v>95</v>
      </c>
      <c r="D39" s="36">
        <v>70</v>
      </c>
    </row>
    <row r="40" spans="2:5" x14ac:dyDescent="0.2">
      <c r="B40" s="37" t="s">
        <v>96</v>
      </c>
      <c r="C40" s="36" t="s">
        <v>97</v>
      </c>
      <c r="D40" s="36">
        <v>20</v>
      </c>
    </row>
    <row r="41" spans="2:5" x14ac:dyDescent="0.2">
      <c r="B41" s="37" t="s">
        <v>98</v>
      </c>
      <c r="C41" s="36" t="s">
        <v>99</v>
      </c>
      <c r="D41" s="36">
        <v>70</v>
      </c>
    </row>
    <row r="42" spans="2:5" ht="22.5" x14ac:dyDescent="0.2">
      <c r="B42" s="37" t="s">
        <v>100</v>
      </c>
      <c r="C42" s="36" t="s">
        <v>101</v>
      </c>
      <c r="D42" s="36">
        <v>0</v>
      </c>
    </row>
    <row r="43" spans="2:5" x14ac:dyDescent="0.2">
      <c r="B43" s="37" t="s">
        <v>102</v>
      </c>
      <c r="C43" s="36" t="s">
        <v>99</v>
      </c>
      <c r="D43" s="36">
        <v>0.1</v>
      </c>
    </row>
    <row r="44" spans="2:5" ht="22.5" x14ac:dyDescent="0.2">
      <c r="B44" s="37" t="s">
        <v>103</v>
      </c>
      <c r="C44" s="36" t="s">
        <v>104</v>
      </c>
      <c r="D44" s="38" t="s">
        <v>91</v>
      </c>
    </row>
    <row r="45" spans="2:5" x14ac:dyDescent="0.2">
      <c r="B45" s="37" t="s">
        <v>105</v>
      </c>
      <c r="C45" s="36" t="s">
        <v>106</v>
      </c>
      <c r="D45" s="38" t="s">
        <v>91</v>
      </c>
    </row>
    <row r="46" spans="2:5" x14ac:dyDescent="0.2">
      <c r="B46" s="37" t="s">
        <v>107</v>
      </c>
      <c r="C46" s="36" t="s">
        <v>99</v>
      </c>
      <c r="D46" s="36">
        <v>5.2</v>
      </c>
    </row>
    <row r="47" spans="2:5" x14ac:dyDescent="0.2">
      <c r="B47" s="37" t="s">
        <v>108</v>
      </c>
      <c r="C47" s="36" t="s">
        <v>99</v>
      </c>
      <c r="D47" s="36">
        <v>1.2999999999999999E-2</v>
      </c>
    </row>
    <row r="48" spans="2:5" x14ac:dyDescent="0.2">
      <c r="B48" s="37" t="s">
        <v>109</v>
      </c>
      <c r="C48" s="36" t="s">
        <v>99</v>
      </c>
      <c r="D48" s="38" t="s">
        <v>91</v>
      </c>
    </row>
    <row r="49" spans="2:4" ht="33.75" x14ac:dyDescent="0.2">
      <c r="B49" s="37" t="s">
        <v>110</v>
      </c>
      <c r="C49" s="36" t="s">
        <v>99</v>
      </c>
      <c r="D49" s="38" t="s">
        <v>91</v>
      </c>
    </row>
    <row r="50" spans="2:4" ht="22.5" x14ac:dyDescent="0.2">
      <c r="B50" s="37" t="s">
        <v>111</v>
      </c>
      <c r="C50" s="36" t="s">
        <v>99</v>
      </c>
      <c r="D50" s="39">
        <v>44048</v>
      </c>
    </row>
    <row r="51" spans="2:4" ht="22.5" x14ac:dyDescent="0.2">
      <c r="B51" s="37" t="s">
        <v>112</v>
      </c>
      <c r="C51" s="36" t="s">
        <v>99</v>
      </c>
      <c r="D51" s="36">
        <v>45</v>
      </c>
    </row>
    <row r="52" spans="2:4" x14ac:dyDescent="0.2">
      <c r="B52" s="37" t="s">
        <v>113</v>
      </c>
      <c r="C52" s="36" t="s">
        <v>99</v>
      </c>
      <c r="D52" s="38" t="s">
        <v>91</v>
      </c>
    </row>
    <row r="53" spans="2:4" x14ac:dyDescent="0.2">
      <c r="B53" s="37" t="s">
        <v>114</v>
      </c>
      <c r="C53" s="36" t="s">
        <v>101</v>
      </c>
      <c r="D53" s="38" t="s">
        <v>91</v>
      </c>
    </row>
  </sheetData>
  <mergeCells count="8">
    <mergeCell ref="B30:C30"/>
    <mergeCell ref="B34:C34"/>
    <mergeCell ref="C9:E9"/>
    <mergeCell ref="B10:C10"/>
    <mergeCell ref="B11:C11"/>
    <mergeCell ref="B12:C12"/>
    <mergeCell ref="B16:C16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Таблица2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2020-03-20T08:36:55Z</dcterms:modified>
</cp:coreProperties>
</file>