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315" activeTab="4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6" sheetId="11" r:id="rId11"/>
    <sheet name="5" sheetId="12" r:id="rId12"/>
    <sheet name="7" sheetId="13" r:id="rId13"/>
    <sheet name="7.1" sheetId="14" r:id="rId14"/>
    <sheet name="7.2" sheetId="15" r:id="rId15"/>
    <sheet name="7.3" sheetId="16" r:id="rId16"/>
  </sheets>
  <definedNames/>
  <calcPr fullCalcOnLoad="1"/>
</workbook>
</file>

<file path=xl/sharedStrings.xml><?xml version="1.0" encoding="utf-8"?>
<sst xmlns="http://schemas.openxmlformats.org/spreadsheetml/2006/main" count="640" uniqueCount="405">
  <si>
    <t>Бюджетные</t>
  </si>
  <si>
    <t>Прочие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</si>
  <si>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</si>
  <si>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</si>
  <si>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</si>
  <si>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</si>
  <si>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</si>
  <si>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</si>
  <si>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</si>
  <si>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</si>
  <si>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</si>
  <si>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</si>
  <si>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</si>
  <si>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</si>
  <si>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</si>
  <si>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</si>
  <si>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</si>
  <si>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</si>
  <si>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</si>
  <si>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</si>
  <si>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</si>
  <si>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</si>
  <si>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</si>
  <si>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</si>
  <si>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</si>
  <si>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</si>
  <si>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</si>
  <si>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</si>
  <si>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</si>
  <si>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</si>
  <si>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</si>
  <si>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</si>
  <si>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</si>
  <si>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</si>
  <si>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</si>
  <si>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</si>
  <si>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</si>
  <si>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</si>
  <si>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</si>
  <si>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</si>
  <si>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</si>
  <si>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</si>
  <si>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</si>
  <si>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</si>
  <si>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</si>
  <si>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</si>
  <si>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</si>
  <si>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</si>
  <si>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</si>
  <si>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</si>
  <si>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</si>
  <si>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</si>
  <si>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</si>
  <si>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</si>
  <si>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</si>
  <si>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</si>
  <si>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</si>
  <si>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</si>
  <si>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</si>
  <si>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и т.д.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</si>
  <si>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</si>
  <si>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</si>
  <si>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</si>
  <si>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</si>
  <si>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</si>
  <si>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</si>
  <si>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</si>
  <si>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2.1 Информация о расходах на топливо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</si>
  <si>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</si>
  <si>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</si>
  <si>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</si>
  <si>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</si>
  <si>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</si>
  <si>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</si>
  <si>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</si>
  <si>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</si>
  <si>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</si>
  <si>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</si>
  <si>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</si>
  <si>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</si>
  <si>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</si>
  <si>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</si>
  <si>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</si>
  <si>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</si>
  <si>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</si>
  <si>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</si>
  <si>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</si>
  <si>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</si>
  <si>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</si>
  <si>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</si>
  <si>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</si>
  <si>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</si>
  <si>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</si>
  <si>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</si>
  <si>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</si>
  <si>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</si>
  <si>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</si>
  <si>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</si>
  <si>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</si>
  <si>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</si>
  <si>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</si>
  <si>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</si>
  <si>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</si>
  <si>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</si>
  <si>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</si>
  <si>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</si>
  <si>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</si>
  <si>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</si>
  <si>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</si>
  <si>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</si>
  <si>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</si>
  <si>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</si>
  <si>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</si>
  <si>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</si>
  <si>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</si>
  <si>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</si>
  <si>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I кв.</t>
  </si>
  <si>
    <t>II кв.</t>
  </si>
  <si>
    <t>III кв.</t>
  </si>
  <si>
    <t>IV кв.</t>
  </si>
  <si>
    <t>Всего
за год</t>
  </si>
  <si>
    <t>производство, передача, сбыт тепловой энергии</t>
  </si>
  <si>
    <t xml:space="preserve">Тепловые сети </t>
  </si>
  <si>
    <t>ГВС</t>
  </si>
  <si>
    <t xml:space="preserve">  
             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</si>
  <si>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</si>
  <si>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</si>
  <si>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</si>
  <si>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</si>
  <si>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</si>
  <si>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</si>
  <si>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</si>
  <si>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</si>
  <si>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</si>
  <si>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</si>
  <si>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</si>
  <si>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</si>
  <si>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</si>
  <si>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</si>
  <si>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</si>
  <si>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</si>
  <si>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</si>
  <si>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</si>
  <si>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</si>
  <si>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</si>
  <si>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</si>
  <si>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</si>
  <si>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</si>
  <si>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</si>
  <si>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</si>
  <si>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</si>
  <si>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</si>
  <si>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</si>
  <si>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</si>
  <si>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</si>
  <si>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</si>
  <si>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</si>
  <si>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</si>
  <si>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</si>
  <si>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</si>
  <si>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</si>
  <si>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</si>
  <si>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</si>
  <si>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</si>
  <si>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</si>
  <si>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</si>
  <si>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</si>
  <si>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</si>
  <si>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</si>
  <si>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</si>
  <si>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</si>
  <si>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</si>
  <si>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</si>
  <si>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</si>
  <si>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</si>
  <si>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</si>
  <si>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</si>
  <si>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</si>
  <si>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</si>
  <si>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</si>
  <si>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</si>
  <si>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</si>
  <si>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1 - Раскрывается регулируемой организацией ежеквартально</t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</si>
  <si>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</si>
  <si>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 по следующим теплоисточникам, Гкал/ч:</t>
  </si>
  <si>
    <t>Бланк организации</t>
  </si>
  <si>
    <t>Заявка</t>
  </si>
  <si>
    <t>о подключении к тепловой сети</t>
  </si>
  <si>
    <r>
      <t xml:space="preserve">         </t>
    </r>
    <r>
      <rPr>
        <sz val="12"/>
        <color indexed="8"/>
        <rFont val="Times New Roman"/>
        <family val="1"/>
      </rPr>
      <t>С целью подключения строящегося (реконструируемого) объекта капитального строительства  к тепловой сети (увеличения разрешенной к использованию тепловой мощности подключенных теплоустановок)</t>
    </r>
  </si>
  <si>
    <r>
      <t xml:space="preserve">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.</t>
    </r>
  </si>
  <si>
    <t>просит определить техническую возможность подключения к тепловой сети (увеличения разрешенной к использованию тепловой мощности подключенных теплоустановок), заключить договор об условиях подключения, подготовить и выдать технические условия на подключение к тепловой сети теплоустановок в принадлежащем мне объекте</t>
  </si>
  <si>
    <r>
      <t xml:space="preserve">.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.</t>
    </r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</si>
  <si>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</si>
  <si>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r>
      <t xml:space="preserve">                         </t>
    </r>
    <r>
      <rPr>
        <sz val="8"/>
        <color indexed="8"/>
        <rFont val="Times New Roman"/>
        <family val="1"/>
      </rPr>
      <t xml:space="preserve">(подробно: наименование объекта, отдельных зданий, сооружений, помещений в составе объекта) </t>
    </r>
  </si>
  <si>
    <t>расположенном по адресу:</t>
  </si>
  <si>
    <r>
      <t xml:space="preserve">                 </t>
    </r>
    <r>
      <rPr>
        <sz val="8"/>
        <color indexed="8"/>
        <rFont val="Times New Roman"/>
        <family val="1"/>
      </rPr>
      <t xml:space="preserve">(адрес или место расположения объекта, отдельных зданий, сооружений, помещений в составе объекта) </t>
    </r>
  </si>
  <si>
    <r>
      <t>Характеристика и назначение объекта:</t>
    </r>
    <r>
      <rPr>
        <sz val="8"/>
        <color indexed="8"/>
        <rFont val="Times New Roman"/>
        <family val="1"/>
      </rPr>
      <t xml:space="preserve"> </t>
    </r>
  </si>
  <si>
    <t>Подключаемая тепловая нагрузка объекта</t>
  </si>
  <si>
    <t xml:space="preserve">                                                                                 (Указать: новая или дополнительная) </t>
  </si>
  <si>
    <t xml:space="preserve">                                                     </t>
  </si>
  <si>
    <t>Тепловая нагрузка, Гкал/ч</t>
  </si>
  <si>
    <t>Общая</t>
  </si>
  <si>
    <t>Отопление</t>
  </si>
  <si>
    <t>Вентиляция</t>
  </si>
  <si>
    <t>Горячее</t>
  </si>
  <si>
    <t>водоснабжение</t>
  </si>
  <si>
    <t>Всего по объекту,</t>
  </si>
  <si>
    <t>в т.ч.</t>
  </si>
  <si>
    <t>Жилая часть</t>
  </si>
  <si>
    <t>Нежилая часть</t>
  </si>
  <si>
    <t>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объекта.</t>
  </si>
  <si>
    <t>Требования по надежности теплоснабжения объекта (если необходимо:</t>
  </si>
  <si>
    <r>
      <t xml:space="preserve">Нормативный срок строительства объекта   </t>
    </r>
    <r>
      <rPr>
        <u val="single"/>
        <sz val="12"/>
        <color indexed="8"/>
        <rFont val="Times New Roman"/>
        <family val="1"/>
      </rPr>
      <t xml:space="preserve">                                                          .месяцев</t>
    </r>
  </si>
  <si>
    <t>Срок сдачи объекта (ввода в эксплуатацию) __________кв.________________года.</t>
  </si>
  <si>
    <t>Существующая общая тепловая нагрузка теплоустановок объекта (заполняется только в случае реконструкции или смены назначения существующего объекта, отдельных  помещений в составе существующего объекта):</t>
  </si>
  <si>
    <t>Сведения о собственнике, к чьим сетям непосредственно подключаются или подключены (для существующего объекта) теплоустановки Заявителя (заполняется только в случае подключения к сетям другого собственника)</t>
  </si>
  <si>
    <r>
      <t xml:space="preserve">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</rPr>
      <t>.</t>
    </r>
  </si>
  <si>
    <r>
      <t xml:space="preserve">                              </t>
    </r>
    <r>
      <rPr>
        <sz val="8"/>
        <color indexed="8"/>
        <rFont val="Times New Roman"/>
        <family val="1"/>
      </rPr>
      <t>(полное наименование юридического лица, Ф.И.О. физического лица-собственника сетей)</t>
    </r>
  </si>
  <si>
    <t>Приложения к заявке: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</si>
  <si>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Копии учредительных документов, а также документы, подтверждающие полномочия лица, подписавшего заявление.</t>
    </r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</si>
  <si>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Свидетельства о регистрации юридического лица (индивидуального предпринимателя).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</si>
  <si>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Свидетельства о постановке юридического (физического) лица на учет в налоговом органе.</t>
    </r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</si>
  <si>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информационного письма Росстата о регистрации юридического лица ( индивидуального предпринимателя) в ЕГРПО.</t>
    </r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</si>
  <si>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паспорта физического лица ( страницы №№3;4;6).</t>
    </r>
  </si>
  <si>
    <r>
      <t>6.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Копии документов, подтверждающих право владения объектом, чьи теплоустановки подключаются к сети (решение местных органов власти о выделении земельного участка под строительство или реконструкцию, договора купли-продажи недвижимости, разрешительные письма  Управления архитектуры города, кадастровый паспорт на земельный участок и т.п.).</t>
    </r>
  </si>
  <si>
    <r>
      <t>7.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Копии из Генплана города в масштабе 1: 5000 и 1: 500 с нанесением (выделением ) места расположения объекта, согласованные с УАГ мэрии –в двух  зкземплярах, тех.паспорт.</t>
    </r>
  </si>
  <si>
    <r>
      <t>8.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расчет величины тепловой нагрузки объекта от проектной организации, имеющей соответствующую лицензию на проектирование систем теплоснабжения, копию лицензии данной проектной организации.</t>
    </r>
  </si>
  <si>
    <r>
      <t>9.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Копия договора энергоснабжения для существующего объекта ( при реконструкции или смене назначения объекта).</t>
    </r>
  </si>
  <si>
    <r>
      <t>10.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 письменное согласие или ТУ владельца сетей (в случае подключения теплоустановок к сетям другого собственника или увеличения нагрузки теплоустановок, подключенных к сетям другого собственника)- оригинал с печатью владельца сетей.</t>
    </r>
  </si>
  <si>
    <r>
      <t>11.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Копии ранее выданных ТУ на теплоснабжение (подключение к сети) объекта.</t>
    </r>
  </si>
  <si>
    <r>
      <t>12.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Оригиналы документов, подтверждающих наличие закрепленной тепловой нагрузки для теплоснабжения объекта (распоряжения мэрии, оригиналы писем о передаче тепловой нагрузки от одного владельца другому с печатью прежнего владельца, оригиналы актов вывода тепловой нагрузки, утвержденные ТС, оригиналы писем или актов сверки владения долями тепловой нагрузки и т.п.).</t>
    </r>
  </si>
  <si>
    <r>
      <t>14.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>Сведения о Заявителе: почтовый адрес, телефон (факс), банковские реквизиты (наименование банка, р/счет, БИК).</t>
    </r>
  </si>
  <si>
    <t xml:space="preserve">                                   (подпись руководителя юридического лица)</t>
  </si>
  <si>
    <t>М.П.</t>
  </si>
  <si>
    <t>СОГЛАСОВАНО:</t>
  </si>
  <si>
    <t xml:space="preserve">(полное наименование юридического лица, Ф.И.О., паспортные данные, прописка физического лица-Заявителя)  </t>
  </si>
  <si>
    <r>
      <t xml:space="preserve"> </t>
    </r>
    <r>
      <rPr>
        <sz val="8"/>
        <color indexed="8"/>
        <rFont val="Times New Roman"/>
        <family val="1"/>
      </rPr>
      <t xml:space="preserve">(краткая хар-ка, назначение или предполагаемое использование объекта, отдельных зданий, сооружений, помещений в составе  объекта) </t>
    </r>
  </si>
  <si>
    <t xml:space="preserve">П Е Р Е Ч Е Н Ь </t>
  </si>
  <si>
    <r>
      <t xml:space="preserve">Определен Пунктом 8 Правил </t>
    </r>
    <r>
      <rPr>
        <sz val="14"/>
        <color indexed="8"/>
        <rFont val="Times New Roman"/>
        <family val="1"/>
      </rPr>
      <t>определения и предоставления технических условий  подключения объекта капитального строительства к сетям инженерно-технического обеспечения, утвержденных Постановлением Правительства Российской Федерации от 13 февраля 2006 г. N 83.</t>
    </r>
  </si>
  <si>
    <t>Запрос органа местного самоуправления либо правообладателя земельного участка о предоставлении технических условий или информации о плате за подключение объекта капитального строительства к сетям инженерно-технического обеспечения должен содержать: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</si>
  <si>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наименование лица, направившего запрос, его местонахождение и почтовый адрес</t>
    </r>
  </si>
  <si>
    <t xml:space="preserve"> (Сведения о Заявителе: почтовый адрес, телефон (факс), банковские реквизиты (наименование банка, р/счет, БИК).</t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</si>
  <si>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нотариально заверенные копии учредительных документов, а также документы, подтверждающие полномочия лица, подписавшего запрос</t>
    </r>
  </si>
  <si>
    <t>( в том числе копия Свидетельства о регистрации юридического лица (индивидуального предпринимателя), копия Свидетельства о постановке юридического (физического) лица на учет в налоговом органе, копия информационного письма Росстата о регистрации юридического лица ( индивидуального предпринимателя) в ЕГРПО, копия паспорта физического лица ( страницы №№3;4;6).</t>
  </si>
  <si>
    <r>
      <t xml:space="preserve">3. правоустанавливающие документы на земельный участок (для правообладателя земельного участка) </t>
    </r>
    <r>
      <rPr>
        <sz val="12"/>
        <color indexed="8"/>
        <rFont val="Times New Roman"/>
        <family val="1"/>
      </rPr>
      <t>(Распоряжение ДИЗО или УФАУФИ; договора купли-продажи недвижимости, кадастровый паспорт на земельный участок и т.п.)</t>
    </r>
  </si>
  <si>
    <t>4. 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</t>
  </si>
  <si>
    <t>Типовой Договор на подачу и потребление тепловой энергии в горячей воде находится в отдельном приложении "Типовой договор"</t>
  </si>
  <si>
    <t>(Копии из Генплана города в масштабе 1: 5000 и 1: 500 с нанесением (выделением ) места расположения объекта, согласованные с УАГ мэрии –в двух  зкземплярах, тех.паспорт).</t>
  </si>
  <si>
    <t>Департамент по тарифам Новосибирской области</t>
  </si>
  <si>
    <t>http://www.nmz-iskra.ru/</t>
  </si>
  <si>
    <t>Потребители, оплачивающие производство и передачу тепловой энергии</t>
  </si>
  <si>
    <t>Потребители, оплачивающие производство тепловой энергии</t>
  </si>
  <si>
    <t>Прочие                                           //Отпуск с коллекторов</t>
  </si>
  <si>
    <t>Бюджетные                                   //Отпуск с коллекторов</t>
  </si>
  <si>
    <t>5. информацию о разрешенном использовании земельного участка</t>
  </si>
  <si>
    <t>(решение местных органов власти о выделении земельного участка под строительство или реконструкцию, разрешительные письма  Управления архитектуры города и т.п.).</t>
  </si>
  <si>
    <t>6. 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участку.</t>
  </si>
  <si>
    <t>7. необходимые виды ресурсов, получаемых от сетей инженерно-технического обеспечения.</t>
  </si>
  <si>
    <t>(отопление, вентиляция, горячее водоснабжение)</t>
  </si>
  <si>
    <t>8. планируемый срок ввода в эксплуатацию объекта капитального строительства (при наличии соответствующей информации).</t>
  </si>
  <si>
    <t>9. планируемую величину необходимой подключаемой нагрузки.</t>
  </si>
  <si>
    <t>(расчет величины тепловой нагрузки объекта от проектной организации, имеющей соответствующую лицензию на проектирование систем теплоснабжения, копию лицензии данной проектной организации).</t>
  </si>
  <si>
    <t>Дополнительные документы (прилагаются при необходимости):</t>
  </si>
  <si>
    <r>
      <t>1.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Копия договора энергоснабжения для существующего объекта (при реконструкции или смене назначения объекта).</t>
    </r>
  </si>
  <si>
    <r>
      <t>2.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 письменное согласие или ТУ владельца сетей (в случае подключения теплоустановок к сетям другого собственника или увеличения нагрузки теплоустановок, подключенных к сетям другого собственника)- оригинал с печатью владельца сетей.</t>
    </r>
  </si>
  <si>
    <r>
      <t>3.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Копии ранее выданных ТУ на теплоснабжение (подключение к сети) объекта.</t>
    </r>
  </si>
  <si>
    <r>
      <t>4.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>Оригиналы документов, подтверждающих наличие закрепленной тепловой нагрузки для теплоснабжения объекта (распоряжения мэрии, оригиналы писем о передаче тепловой нагрузки от одного владельца другому с печатью прежнего владельца, оригиналы актов вывода тепловой нагрузки, утвержденные ТС, оригиналы писем или актов сверки владения долями тепловой нагрузки и т.п.).</t>
    </r>
  </si>
  <si>
    <t xml:space="preserve">ДОКУМЕНТОВ, ПРЕДОСТАВЛЯЕМЫХ ОДНОВРЕМЕННО С ЗАЯВКОЙ НА </t>
  </si>
  <si>
    <t>ПОДКЛЮЧЕНИЕ К СИСТЕМЕ ТЕПЛОСНАБЖЕНИЯ</t>
  </si>
  <si>
    <t>ОПИСАНИЕ</t>
  </si>
  <si>
    <t>ПРИЕМЕ, ОБРАБОТКЕ ЗАЯВКИ НА ПОДКЛЮЧЕНИЕ К СИСТЕМЕ ТЕПЛОСНАБЖЕНИЯ,</t>
  </si>
  <si>
    <t xml:space="preserve"> ПОРЯДКА ДЕЙСТВИЙ ЗАЯВИТЕЛЯ И РЕГУЛИРУЕМОЙ ОРГАНИЗАЦИИ ПРИ ПОДАЧЕ, </t>
  </si>
  <si>
    <t>Определяется Правилами определения и предоставления технических условий  подключения объекта капитального строительства к сетям инженерно-технического обеспечения, утвержденных Постановлением Правительства Российской Федерации от 13 февраля 2006 г. N 83. Ниже приведены пункты указанных Правил:</t>
  </si>
  <si>
    <t>1. Настоящие Правила регулируют отношения между организацией, осуществляющей эксплуатацию сетей инженерно-технического обеспечения, органами местного самоуправления и правообладателями земельных участков, возникающие в процессе определения и предоставления технических условий подключения строящихся, реконструируемых или построенных, но не подключенных объектов капитального строительства к сетям инженерно-технического обеспечения (далее - технические условия), включая порядок направления запроса, порядок определения и предоставления технических условий, а также критерии определения возможности подключения.</t>
  </si>
  <si>
    <t>Настоящие Правила применяются также в случаях, когда в результате строительства (реконструкции) сетей инженерно-технического обеспечения либо оборудования по производству ресурсов требуется подключение к технологически связанным сетям инженерно-технического обеспечения.</t>
  </si>
  <si>
    <t>2. В настоящих Правилах используются следующие понятия:</t>
  </si>
  <si>
    <t>"ресурсы" - холодная и горячая вода, сетевой газ, электрическая и тепловая энергия, используемые для предоставления услуг по электро-, тепло-, газо- и водоснабжению;</t>
  </si>
  <si>
    <t>"сети инженерно-технического обеспечения" - совокупность имущественных объектов, непосредственно используемых в процессе электро-, тепло-, газо-, водоснабжения и водоотведения. При подключении объектов капитального строительства непосредственно к оборудованию по производству ресурсов либо к системам водоотведения и очистки сточных вод при отсутствии у организации, осуществляющей эксплуатацию такого оборудования, сетевой инфраструктуры указанная организация является организацией, осуществляющей эксплуатацию сетей инженерно-технического обеспечения в части предоставления технических условий и выполнения иных действий в соответствии с настоящими Правилами;</t>
  </si>
  <si>
    <t>"подключение объекта капитального строительства к сетям инженерно-технического обеспечения" - процесс, дающий возможность осуществления подключения строящихся (реконструируемых) объектов капитального строительства к сетям инженерно-технического обеспечения, а также к оборудованию по производству ресурсов;</t>
  </si>
  <si>
    <t>"технологически связанные сети" - принадлежащие на праве собственности или ином законном основании организациям сети инженерно-технического обеспечения, имеющие взаимные точки присоединения и участвующие в единой технологической системе электро-, тепло-, газо-, водоснабжения и водоотведения;</t>
  </si>
  <si>
    <t>"точка подключения" - место соединения сетей инженерно-технического обеспечения с устройствами и сооружениями, необходимыми для присоединения строящегося (реконструируемого) объекта капитального строительства к системам электро-, тепло-, газо-, водоснабжения и водоотведения.</t>
  </si>
  <si>
    <t>4. При подготовке градостроительного плана земельного участка, предназначенного для строительства (реконструкции) объектов капитального строительства, технические условия, предусматривающие максимальную нагрузку, подготавливает орган местного самоуправления на основании:</t>
  </si>
  <si>
    <t>информации о разрешенном использовании земельного участка;</t>
  </si>
  <si>
    <t>предельных параметров разрешенного строительства (реконструкции) объектов капитального строительства, установленных в отношении данного земельного участка;</t>
  </si>
  <si>
    <t>региональных и (или) местных нормативов градостроительного проектирования;</t>
  </si>
  <si>
    <t>схем существующего и планируемого размещения объектов капитального строительства (электро-, тепло-, газо-, водоснабжения и водоотведения) федерального, регионального и местного значения;</t>
  </si>
  <si>
    <t>предельных (минимальных и (или) максимальных) размеров земельных участков.</t>
  </si>
  <si>
    <t>В случае если обеспечение отдельными видами ресурсов возможно осуществлять различными способами, орган местного самоуправления при подготовке градостроительного плана земельного участка определяет технические условия для всех возможных способов.</t>
  </si>
  <si>
    <t>В отношении застроенного земельного участка, а также после определения правообладателя земельного участка, предназначенного для строительства (реконструкции) объектов капитального строительства, в градостроительный план земельного участка включаются технические условия, выданные правообладателю земельного участка в соответствии с пунктами 5 - 12 настоящих Правил.</t>
  </si>
  <si>
    <t>5. Орган местного самоуправления не позднее чем за 30 дней до даты принятия решения о проведении торгов по продаже права собственности (аренды) земельного участка или о предоставлении для строительства земельного участка, находящегося в государственной или муниципальной собственности, либо решения о предварительном согласовании места размещения объекта капитального строительства предоставляет заинтересованным лицам технические условия.</t>
  </si>
  <si>
    <t>Для получения технических условий, а также информации о плате за подключение к сетям инженерно-технического обеспечения орган местного самоуправления в срок не позднее чем за 45 дней до даты принятия одного из указанных решений обращается в организацию, осуществляющую эксплуатацию сетей инженерно-технического обеспечения, к которым планируется подключение объектов капитального строительства.</t>
  </si>
  <si>
    <t>6. В случае если правообладатель земельного участка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 и если технические условия для его подключения отсутствовали либо истек срок их действия, а также если истек срок действия технических условий, выданных органом местного самоуправления в составе документов о предоставлении земельного участка, правообладатель в целях определения необходимой ему подключаемой нагрузки обращается в организацию, осуществляющую эксплуатацию сетей инженерно-технического обеспечения, к которым планируется подключение реконструированного (построенного) объекта капитального строительства, для получения технических условий.</t>
  </si>
  <si>
    <t>Если правообладатель земельного участка не имеет сведений об организации, выдающей технические условия, он обращается в орган местного самоуправления с запросом о представлении сведений о такой организации, а орган местного самоуправления представляет в течение 2 рабочих дней с даты обращения сведения о соответствующей организации, включая наименование, юридический и фактический адреса.</t>
  </si>
  <si>
    <t>7. Организация, осуществляющая эксплуатацию сетей инженерно-технического обеспечения, в которую должен быть направлен запрос о получении технических условий, определяется органом местного самоуправления на основании схем существующего и планируемого размещения объектов капитального строительства в области электро-, тепло-, газо-, водоснабжения и водоотведения федерального, регионального и местного значения, а также с учетом инвестиционных программ указанной организации, утверждаемых представительным органом местного самоуправления в порядке, установленном законодательством Российской Федерации, а для сетей газоснабжения - на основании программ газификации, утверждаемых уполномоченным органом исполнительной власти субъекта Российской Федерации.</t>
  </si>
  <si>
    <t>В случае если инвестиционная программа организации, осуществляющей эксплуатацию сетей инженерно-технического обеспечения, не утверждена, технические условия выдаются при предоставлении земельного участка для комплексного освоения с последующей передачей создаваемых сетей инженерно-технического обеспечения в государственную или муниципальную собственность либо при подключении к существующим сетям инженерно-технического обеспечения и выполнении указанной организацией за счет средств правообладателя земельного участка работ, необходимых для подключения к сетям инженерно-технического обеспечения в точке подключения на границе существующих сетей. Это условие не распространяется на случаи, когда для подключения к сетям инженерно-технического обеспечения строящихся (реконструируемых) объектов капитального строительства не требуется создания (реконструкции) сетей инженерно-технического обеспечения.</t>
  </si>
  <si>
    <t>Органам местного самоуправления (органам исполнительной власти субъектов Российской Федерации - гг. Москвы и Санкт-Петербурга) рекомендуется принимать созданные за счет правообладателя земельного участка за пределами границ земельного участка сети инженерно-технического обеспечения в муниципальную (государственную) собственность.</t>
  </si>
  <si>
    <t>8. Запрос органа местного самоуправления либо правообладателя земельного участка о предоставлении технических условий или информации о плате за подключение объекта капитального строительства к сетям инженерно-технического обеспечения должен содержать:</t>
  </si>
  <si>
    <t>наименование лица, направившего запрос, его местонахождение и почтовый адрес;</t>
  </si>
  <si>
    <t>нотариально заверенные копии учредительных документов, а также документы, подтверждающие полномочия лица, подписавшего запрос;</t>
  </si>
  <si>
    <t>правоустанавливающие документы на земельный участок (для правообладателя земельного участка);</t>
  </si>
  <si>
    <t>информацию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строительства;</t>
  </si>
  <si>
    <t>информацию о разрешенном использовании земельного участка;</t>
  </si>
  <si>
    <t>информацию о предельных параметрах разрешенного строительства (реконструкции) объектов капитального строительства, соответствующих данному земельному участку;</t>
  </si>
  <si>
    <t>необходимые виды ресурсов, получаемых от сетей инженерно-технического обеспечения;</t>
  </si>
  <si>
    <t>планируемый срок ввода в эксплуатацию объекта капитального строительства (при наличии соответствующей информации);</t>
  </si>
  <si>
    <t>планируемую величину необходимой подключаемой нагрузки (при наличии соответствующей информации).</t>
  </si>
  <si>
    <t>9. Организация, осуществляющая эксплуатацию сетей инженерно-технического обеспечения, обязана в течение 14 рабочих дней с даты получения указанного в пункте 8 настоящих Правил запроса определить и предоставить технические условия или информацию о плате за подключение объекта капитального строительства к сетям инженерно-технического обеспечения либо предоставить мотивированный отказ в выдаче указанных условий при отсутствии возможности подключения строящегося (реконструируемого) объекта капитального строительства к сетям инженерно-технического обеспечения. В целях проверки обоснованности отказа в выдаче технических условий правообладатель земельного участка вправе обратиться в уполномоченный федеральный орган исполнительной власти по технологическому надзору за соответствующим заключением.</t>
  </si>
  <si>
    <t>Выдача технических условий или информации о плате за подключение объекта капитального строительства к сетям инженерно-технического обеспечения осуществляется без взимания платы.</t>
  </si>
  <si>
    <t>10. Технические условия должны содержать следующие данные:</t>
  </si>
  <si>
    <t>максимальная нагрузка в возможных точках подключения;</t>
  </si>
  <si>
    <t>срок подключения объекта капитального строительства к сетям инженерно-технического обеспечения, определяемый в том числе в зависимости от сроков реализации инвестиционных программ;</t>
  </si>
  <si>
    <t>срок действия технических условий, но не менее 2 лет с даты их выдачи. По истечении этого срока параметры выданных технических условий могут быть изменены.</t>
  </si>
  <si>
    <t xml:space="preserve">    Руководитель (должность)_____________________________И.О.Фамилия</t>
  </si>
  <si>
    <t>11. Информация о плате за подключение объекта капитального строительства к сетям инженерно-технического обеспечения должна содержать:</t>
  </si>
  <si>
    <t>данные о тарифе на подключение, утвержденном на момент выдачи технических условий в установленном законодательством Российской Федерации порядке;</t>
  </si>
  <si>
    <t>дату окончания срока действия указанного тарифа (если период действия этого тарифа истекает ранее окончания срока действия технических условий);</t>
  </si>
  <si>
    <t>дату повторного обращения за информацией о плате за подключение (если на момент выдачи технических условий тариф на подключение на период их действия не установлен).</t>
  </si>
  <si>
    <t>Если для подключения строящихся (реконструируемых) объектов капитального строительства к сетям инженерно-технического обеспечения не требуется создания (реконструкции) сетей инженерно-технического обеспечения, плата за подключение не взимается.</t>
  </si>
  <si>
    <t>Если у организаций, осуществляющих эксплуатацию сетей инженерно-технического обеспечения, к которым планируется подключение объектов капитального строительства, отсутствуют утвержденные инвестиционные программы, подключение осуществляется без взимания платы за подключение, а вместо информации о плате за подключение выдаются технические условия в соответствии с пунктом 7 настоящих Правил.</t>
  </si>
  <si>
    <t>12. В случае обращения правообладателя земельного участка, который намерен осуществить реконструкцию объекта капитального строительства или подключение построенного объекта капитального строительства к сетям инженерно-технического обеспечения, если технические условия на его подключение отсутствовали либо истек срок их действия, или в случае обращения органа местного самоуправления в целях получения информации о земельных участках, находящихся в границах застроенных территорий, организация, осуществляющая эксплуатацию сетей инженерно-технического обеспечения, определяет технические условия:</t>
  </si>
  <si>
    <t>на основе анализа резерва мощностей по производству соответствующих ресурсов и пропускной способности сетей инженерно-технического обеспечения, а в точках взаимного присоединения - совместно с организациями, осуществляющими эксплуатацию технологически связанных сетей инженерно-технического обеспечения с учетом указанного анализа;</t>
  </si>
  <si>
    <t>с учетом оценки альтернативных вариантов подключения объектов капитального строительства к существующим сетям инженерно-технического обеспечения;</t>
  </si>
  <si>
    <t>тел. +7 (383) 274-76-82,  факс +7 (383) 272-54-16</t>
  </si>
  <si>
    <t>www.nmz-iskra.ru</t>
  </si>
  <si>
    <t>Генеральному директору</t>
  </si>
  <si>
    <t>А.Н. Вандакурову</t>
  </si>
  <si>
    <t>План</t>
  </si>
  <si>
    <t>Факт</t>
  </si>
  <si>
    <t>с учетом принятых такой организацией в соответствии с ранее выданными техническими условиями обязательств по обеспечению подключения объектов капитального строительства к сетям инженерно-технического обеспечения.</t>
  </si>
  <si>
    <t>13. Возможность подключения объектов капитального строительства к сетям инженерно-технического обеспечения в случаях, указанных в пункте 12 настоящих Правил, существует:</t>
  </si>
  <si>
    <t>при наличии резерва пропускной способности сетей, обеспечивающего передачу необходимого объема ресурса;</t>
  </si>
  <si>
    <t>при наличии резерва мощности по производству соответствующего ресурса.</t>
  </si>
  <si>
    <t>Отсутствие на момент запроса указанных резервов является основанием для отказа в выдаче технических условий, за исключением случаев, когда устранение этих ограничений учтено в инвестиционных программах организаций, осуществляющих эксплуатацию сетей инженерно-технического обеспечения.</t>
  </si>
  <si>
    <t>14. В целях подтверждения наличия резервов пропускной способности сетей инженерно-технического обеспечения, обеспечивающих передачу необходимого объема ресурса, и (или) резерва мощности по производству соответствующего ресурса организация, получившая запрос о выдаче технических условий, согласовывает технические условия с организациями, владеющими технологически связанными сетями инженерно-технического обеспечения и (или) объектами по производству данного ресурса. Соответствующие организации в течение 5 рабочих дней с даты обращения должны согласовать данную информацию либо представить письменный мотивированный отказ.</t>
  </si>
  <si>
    <t>16. Обязательства организации, выдавшей технические условия, по обеспечению подключения объекта капитального строительства к сетям инженерно-технического обеспечения в соответствии с такими техническими условиями прекращаются в случае, если в течение 1 года с даты получения технических условий правообладатель земельного участка не определит необходимую ему подключаемую нагрузку и не обратится с заявлением о подключении объекта капитального строительства к сетям инженерно-технического обеспечения.</t>
  </si>
  <si>
    <t>17. В случае если подключение объекта капитального строительства возможно только к существующим сетям инженерно-технического обеспечения, принадлежащим на праве собственности или на ином законном основании лицу, которое является потребителем соответствующего вида ресурсов (далее - основной абонент), технические условия такого подключения могут быть выданы основным абонентом по согласованию с ресурсоснабжающей (сетевой) организацией, к чьим объектам присоединены принадлежащие основному абоненту сети инженерно-технического обеспечения. По соглашению между ресурсоснабжающей (сетевой) организацией и основным абонентом технические условия может разработать ресурсоснабжающая (сетевая) организация.</t>
  </si>
  <si>
    <t>Плата за подключение объекта капитального строительства к сетям инженерно-технического обеспечения определяется на основании тарифов, установленных органом местного самоуправления для подключения объекта капитального строительства к системам коммунальной инфраструктуры соответствующей ресурсоснабжающей (сетевой) организации.</t>
  </si>
  <si>
    <t>18. При смене правообладателя земельного участка, которому были выданы технические условия, новый правообладатель вправе воспользоваться этими техническими условиями, уведомив организацию, осуществляющую эксплуатацию сетей инженерно-технического обеспечения, о смене правообладателя.</t>
  </si>
  <si>
    <t xml:space="preserve"> ПРИНЯТИИ РЕШЕНИЯ И УВЕДОМЛЕНИЯ О ПРИНЯТОМ РЕШЕНИИ</t>
  </si>
  <si>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</si>
  <si>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</si>
  <si>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</si>
  <si>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</si>
  <si>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</si>
  <si>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</si>
  <si>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</si>
  <si>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</si>
  <si>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</si>
  <si>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</si>
  <si>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</si>
  <si>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630900, г. Новосибирск, ул. Чекалина, 8</t>
  </si>
  <si>
    <t>630900, г. Новосибирск,
 ул. Чекалина, 8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</si>
  <si>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</si>
  <si>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</si>
  <si>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</si>
  <si>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</si>
  <si>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</si>
  <si>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</si>
  <si>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630900, г. Новосибирск-Пашино, ул. Чекалина, 8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</si>
  <si>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</si>
  <si>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</si>
  <si>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Наименование регулирующего органа, принявшего решение</t>
  </si>
  <si>
    <t>Форма 1.2.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</si>
  <si>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</si>
  <si>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</si>
  <si>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</si>
  <si>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</si>
  <si>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</si>
  <si>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</si>
  <si>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</si>
  <si>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</si>
  <si>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</si>
  <si>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ГАУ НСО Издательский дом "Советская Сибирь"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</si>
  <si>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</si>
  <si>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</si>
  <si>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2015г.</t>
  </si>
  <si>
    <t>1-е полугодие  2015г.</t>
  </si>
  <si>
    <t>2-е полугодие  2015г.</t>
  </si>
  <si>
    <t>Приказ № 401-ТЭ от 04.12.2014 г.</t>
  </si>
  <si>
    <t>Приказ №401-ТЭ от 04.12.2014г.</t>
  </si>
  <si>
    <t>с 01.01.2015г.</t>
  </si>
  <si>
    <t>план
2015г.</t>
  </si>
  <si>
    <t>Утверждено на 2015 год</t>
  </si>
  <si>
    <t>iskra@nmz-iskra.ru</t>
  </si>
  <si>
    <t>2015г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</si>
  <si>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2015год</t>
    </r>
    <r>
      <rPr>
        <b/>
        <sz val="12"/>
        <color indexed="8"/>
        <rFont val="Calibri"/>
        <family val="2"/>
      </rPr>
      <t>¹</t>
    </r>
  </si>
  <si>
    <t>01.07.2015 г. – 31.07.2015 г.</t>
  </si>
  <si>
    <t>1057,34(без НДС)</t>
  </si>
  <si>
    <t>1057,34 (без НДС)</t>
  </si>
  <si>
    <t xml:space="preserve"> Акционерное общество
 "Новосибирский механический завод "Искра"</t>
  </si>
  <si>
    <t>Одноставочный тариф на тепловую энергию, поставляемую АО "НМЗ "Искра" потребителям    руб/Гкал</t>
  </si>
  <si>
    <t xml:space="preserve"> Акционерное общество 
"Новосибирский механический завод "Искра"</t>
  </si>
  <si>
    <t>Акционерное общество 
"Новосибирский механический завод "Искра"</t>
  </si>
  <si>
    <t>Акционерное общество 
"Новсибирский механический завод "Искра"</t>
  </si>
  <si>
    <r>
      <t xml:space="preserve">Потребность в финансовых средствах на  </t>
    </r>
    <r>
      <rPr>
        <sz val="11"/>
        <color indexed="8"/>
        <rFont val="Calibri"/>
        <family val="2"/>
      </rPr>
      <t xml:space="preserve">2015 </t>
    </r>
    <r>
      <rPr>
        <sz val="11"/>
        <color theme="1"/>
        <rFont val="Calibri"/>
        <family val="2"/>
      </rPr>
      <t>год, тыс. руб.</t>
    </r>
  </si>
  <si>
    <t xml:space="preserve"> Акционерное общество "Новосибирский механический завод "Искра"</t>
  </si>
  <si>
    <t>Акционерное общество "новосибирский механический завод "Искра"</t>
  </si>
  <si>
    <t>В течение 2015 года</t>
  </si>
  <si>
    <t>Акционерное общество "Новосибирский механический завод "Искра"</t>
  </si>
  <si>
    <t>Отдел главного энергетика АО "НМЗ "Искра"</t>
  </si>
  <si>
    <t>АО "НМЗ "Искра</t>
  </si>
  <si>
    <t>Сведения о наличии договоров энергоснабжения с АО "НМЗ Искра" и другими собственниками сетей для других объектов Заявителя с указанием общей тепловой нагрузки теплоустановок для каждого объекта:</t>
  </si>
  <si>
    <t xml:space="preserve">          С порядком проведения мероприятий по подключению потребителей к тепловым сетям АО "НМЗ Искра" ознакомлен, претензий к порядку подключения теплоустановок  (объекта) не имею. Оплату гарантирую.</t>
  </si>
  <si>
    <r>
      <t>13.</t>
    </r>
    <r>
      <rPr>
        <sz val="7"/>
        <color indexed="8"/>
        <rFont val="Times New Roman"/>
        <family val="1"/>
      </rPr>
      <t xml:space="preserve">  </t>
    </r>
    <r>
      <rPr>
        <sz val="12"/>
        <color indexed="8"/>
        <rFont val="Times New Roman"/>
        <family val="1"/>
      </rPr>
      <t xml:space="preserve">Запрос или согласование от прежнего владельца помещений, являющегося абонентом АО "НМЗ Искра" по договору энергоснабжения или субабонентом другого абонента АО "НМЗ Искра", с указанием передаваемых тепловых нагрузок и (или) площадей этих помещений   (при реконструкции части помещений объекта с передачей в аренду, при продаже и т.п.). </t>
    </r>
  </si>
  <si>
    <r>
      <t>5.</t>
    </r>
    <r>
      <rPr>
        <sz val="7"/>
        <color indexed="8"/>
        <rFont val="Times New Roman"/>
        <family val="1"/>
      </rPr>
      <t xml:space="preserve">     </t>
    </r>
    <r>
      <rPr>
        <sz val="14"/>
        <color indexed="8"/>
        <rFont val="Times New Roman"/>
        <family val="1"/>
      </rPr>
      <t xml:space="preserve">Запрос или согласование от прежнего владельца помещений, являющегося абонентом АО "НМЗ Искра"  по договору энергоснабжения или субабонентом другого абонента АО "НМЗ Искра" , с указанием передаваемых тепловых нагрузок и (или) площадей этих помещений   (при реконструкции части помещений объекта с передачей в аренду, при продаже и т.п.).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</si>
</sst>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  <numFmt numFmtId="172" formatCode="#,##0.00;[Red]\-#,##0.00"/>
    <numFmt numFmtId="173" formatCode="0.00;[Red]\-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43"/>
      <name val="Calibri"/>
      <family val="2"/>
    </font>
    <font>
      <b/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Arial"/>
      <family val="2"/>
    </font>
    <font>
      <u val="single"/>
      <sz val="11"/>
      <color indexed="36"/>
      <name val="Calibri"/>
      <family val="2"/>
    </font>
    <font>
      <b/>
      <sz val="11"/>
      <color indexed="8"/>
      <name val="Arial"/>
      <family val="2"/>
    </font>
    <font>
      <vertAlign val="superscript"/>
      <sz val="11"/>
      <name val="Calibri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A9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>
        <color indexed="63"/>
      </top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/>
      <right style="thin"/>
      <top style="thin"/>
      <bottom/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4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33" borderId="11" xfId="0" applyFont="1" applyFill="1" applyBorder="1" applyAlignment="1">
      <alignment horizontal="center"/>
    </xf>
    <xf numFmtId="0" fontId="0" fillId="34" borderId="11" xfId="0" applyFill="1" applyBorder="1" applyAlignment="1">
      <alignment vertical="top" wrapText="1"/>
    </xf>
    <xf numFmtId="0" fontId="0" fillId="34" borderId="11" xfId="0" applyFill="1" applyBorder="1" applyAlignment="1">
      <alignment vertical="center" wrapText="1"/>
    </xf>
    <xf numFmtId="0" fontId="0" fillId="35" borderId="11" xfId="0" applyFill="1" applyBorder="1" applyAlignment="1">
      <alignment/>
    </xf>
    <xf numFmtId="0" fontId="6" fillId="36" borderId="12" xfId="0" applyFont="1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2" xfId="0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0" fillId="34" borderId="12" xfId="0" applyFill="1" applyBorder="1" applyAlignment="1">
      <alignment vertical="center"/>
    </xf>
    <xf numFmtId="0" fontId="0" fillId="34" borderId="12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/>
    </xf>
    <xf numFmtId="0" fontId="0" fillId="34" borderId="12" xfId="0" applyFill="1" applyBorder="1" applyAlignment="1">
      <alignment vertical="top" wrapText="1"/>
    </xf>
    <xf numFmtId="0" fontId="0" fillId="35" borderId="12" xfId="0" applyFill="1" applyBorder="1" applyAlignment="1">
      <alignment horizontal="center" vertical="center"/>
    </xf>
    <xf numFmtId="0" fontId="6" fillId="36" borderId="13" xfId="0" applyFont="1" applyFill="1" applyBorder="1" applyAlignment="1">
      <alignment horizontal="left" vertical="center"/>
    </xf>
    <xf numFmtId="0" fontId="6" fillId="36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7" xfId="0" applyFill="1" applyBorder="1" applyAlignment="1">
      <alignment/>
    </xf>
    <xf numFmtId="0" fontId="6" fillId="34" borderId="12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6" borderId="23" xfId="0" applyFont="1" applyFill="1" applyBorder="1" applyAlignment="1">
      <alignment vertical="top"/>
    </xf>
    <xf numFmtId="0" fontId="6" fillId="36" borderId="24" xfId="0" applyFont="1" applyFill="1" applyBorder="1" applyAlignment="1">
      <alignment vertical="top"/>
    </xf>
    <xf numFmtId="0" fontId="6" fillId="37" borderId="23" xfId="0" applyFont="1" applyFill="1" applyBorder="1" applyAlignment="1">
      <alignment vertical="top" wrapText="1"/>
    </xf>
    <xf numFmtId="0" fontId="0" fillId="37" borderId="25" xfId="0" applyFill="1" applyBorder="1" applyAlignment="1">
      <alignment/>
    </xf>
    <xf numFmtId="0" fontId="6" fillId="37" borderId="24" xfId="0" applyFont="1" applyFill="1" applyBorder="1" applyAlignment="1">
      <alignment horizontal="left" vertical="top" wrapText="1"/>
    </xf>
    <xf numFmtId="0" fontId="0" fillId="37" borderId="26" xfId="0" applyFill="1" applyBorder="1" applyAlignment="1">
      <alignment/>
    </xf>
    <xf numFmtId="0" fontId="6" fillId="37" borderId="24" xfId="0" applyFont="1" applyFill="1" applyBorder="1" applyAlignment="1">
      <alignment vertical="top" wrapText="1"/>
    </xf>
    <xf numFmtId="0" fontId="6" fillId="37" borderId="27" xfId="0" applyFont="1" applyFill="1" applyBorder="1" applyAlignment="1">
      <alignment vertical="top"/>
    </xf>
    <xf numFmtId="0" fontId="0" fillId="37" borderId="28" xfId="0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6" borderId="13" xfId="0" applyFont="1" applyFill="1" applyBorder="1" applyAlignment="1">
      <alignment horizontal="left" vertical="center" wrapText="1"/>
    </xf>
    <xf numFmtId="2" fontId="5" fillId="35" borderId="29" xfId="53" applyNumberFormat="1" applyFont="1" applyFill="1" applyBorder="1" applyAlignment="1" applyProtection="1">
      <alignment horizontal="center"/>
      <protection/>
    </xf>
    <xf numFmtId="2" fontId="5" fillId="35" borderId="30" xfId="53" applyNumberFormat="1" applyFont="1" applyFill="1" applyBorder="1" applyAlignment="1" applyProtection="1">
      <alignment horizontal="center"/>
      <protection/>
    </xf>
    <xf numFmtId="3" fontId="5" fillId="35" borderId="31" xfId="53" applyNumberFormat="1" applyFont="1" applyFill="1" applyBorder="1" applyAlignment="1" applyProtection="1">
      <alignment horizontal="center" wrapText="1"/>
      <protection locked="0"/>
    </xf>
    <xf numFmtId="0" fontId="4" fillId="34" borderId="32" xfId="53" applyFont="1" applyFill="1" applyBorder="1" applyAlignment="1" applyProtection="1">
      <alignment horizontal="left" wrapText="1"/>
      <protection/>
    </xf>
    <xf numFmtId="0" fontId="4" fillId="34" borderId="33" xfId="53" applyFont="1" applyFill="1" applyBorder="1" applyAlignment="1" applyProtection="1">
      <alignment horizontal="left" wrapText="1"/>
      <protection/>
    </xf>
    <xf numFmtId="0" fontId="4" fillId="34" borderId="33" xfId="53" applyFont="1" applyFill="1" applyBorder="1" applyAlignment="1" applyProtection="1">
      <alignment wrapText="1"/>
      <protection/>
    </xf>
    <xf numFmtId="0" fontId="5" fillId="34" borderId="33" xfId="55" applyFont="1" applyFill="1" applyBorder="1" applyAlignment="1" applyProtection="1">
      <alignment horizontal="left" wrapText="1"/>
      <protection/>
    </xf>
    <xf numFmtId="0" fontId="9" fillId="34" borderId="34" xfId="53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/>
    </xf>
    <xf numFmtId="0" fontId="2" fillId="36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4" fillId="34" borderId="12" xfId="0" applyFont="1" applyFill="1" applyBorder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left" indent="5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5" fillId="0" borderId="37" xfId="0" applyFont="1" applyBorder="1" applyAlignment="1">
      <alignment horizontal="justify" vertical="top" wrapText="1"/>
    </xf>
    <xf numFmtId="0" fontId="15" fillId="0" borderId="38" xfId="0" applyFont="1" applyBorder="1" applyAlignment="1">
      <alignment horizontal="justify" vertical="top" wrapText="1"/>
    </xf>
    <xf numFmtId="0" fontId="15" fillId="0" borderId="36" xfId="0" applyFont="1" applyBorder="1" applyAlignment="1">
      <alignment horizontal="justify" vertical="top" wrapText="1"/>
    </xf>
    <xf numFmtId="0" fontId="18" fillId="0" borderId="0" xfId="0" applyFont="1" applyAlignment="1">
      <alignment horizontal="center"/>
    </xf>
    <xf numFmtId="0" fontId="17" fillId="0" borderId="39" xfId="0" applyFont="1" applyBorder="1" applyAlignment="1">
      <alignment horizontal="justify"/>
    </xf>
    <xf numFmtId="0" fontId="0" fillId="0" borderId="39" xfId="0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15" fillId="0" borderId="0" xfId="0" applyFont="1" applyAlignment="1">
      <alignment wrapText="1"/>
    </xf>
    <xf numFmtId="2" fontId="14" fillId="35" borderId="12" xfId="0" applyNumberFormat="1" applyFont="1" applyFill="1" applyBorder="1" applyAlignment="1">
      <alignment/>
    </xf>
    <xf numFmtId="0" fontId="6" fillId="36" borderId="40" xfId="0" applyFont="1" applyFill="1" applyBorder="1" applyAlignment="1">
      <alignment vertical="top"/>
    </xf>
    <xf numFmtId="0" fontId="6" fillId="36" borderId="41" xfId="0" applyFont="1" applyFill="1" applyBorder="1" applyAlignment="1">
      <alignment vertical="top"/>
    </xf>
    <xf numFmtId="0" fontId="6" fillId="36" borderId="40" xfId="0" applyFont="1" applyFill="1" applyBorder="1" applyAlignment="1">
      <alignment horizontal="center" vertical="top"/>
    </xf>
    <xf numFmtId="0" fontId="6" fillId="36" borderId="41" xfId="0" applyFont="1" applyFill="1" applyBorder="1" applyAlignment="1">
      <alignment horizontal="center" vertical="top"/>
    </xf>
    <xf numFmtId="0" fontId="6" fillId="36" borderId="19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35" borderId="12" xfId="0" applyFill="1" applyBorder="1" applyAlignment="1">
      <alignment horizontal="center"/>
    </xf>
    <xf numFmtId="0" fontId="0" fillId="38" borderId="19" xfId="0" applyFill="1" applyBorder="1" applyAlignment="1">
      <alignment horizontal="left" vertical="center"/>
    </xf>
    <xf numFmtId="0" fontId="0" fillId="38" borderId="10" xfId="0" applyFill="1" applyBorder="1" applyAlignment="1">
      <alignment horizontal="left" vertical="center"/>
    </xf>
    <xf numFmtId="0" fontId="0" fillId="38" borderId="42" xfId="0" applyFill="1" applyBorder="1" applyAlignment="1">
      <alignment horizontal="left" vertical="center" wrapText="1"/>
    </xf>
    <xf numFmtId="0" fontId="0" fillId="38" borderId="0" xfId="0" applyFill="1" applyBorder="1" applyAlignment="1">
      <alignment horizontal="left" vertical="center" wrapText="1"/>
    </xf>
    <xf numFmtId="0" fontId="0" fillId="38" borderId="43" xfId="0" applyFill="1" applyBorder="1" applyAlignment="1">
      <alignment horizontal="left" vertical="center" wrapText="1"/>
    </xf>
    <xf numFmtId="0" fontId="0" fillId="38" borderId="39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6" fillId="36" borderId="23" xfId="0" applyFont="1" applyFill="1" applyBorder="1" applyAlignment="1">
      <alignment horizontal="center" vertical="top"/>
    </xf>
    <xf numFmtId="0" fontId="26" fillId="36" borderId="0" xfId="0" applyFont="1" applyFill="1" applyAlignment="1">
      <alignment horizontal="center" wrapText="1"/>
    </xf>
    <xf numFmtId="0" fontId="6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8" borderId="44" xfId="0" applyFill="1" applyBorder="1" applyAlignment="1">
      <alignment horizontal="left" vertical="center" wrapText="1"/>
    </xf>
    <xf numFmtId="0" fontId="0" fillId="34" borderId="12" xfId="0" applyFill="1" applyBorder="1" applyAlignment="1">
      <alignment wrapText="1"/>
    </xf>
    <xf numFmtId="0" fontId="0" fillId="39" borderId="0" xfId="0" applyFill="1" applyAlignment="1">
      <alignment horizontal="left" vertical="top" wrapText="1"/>
    </xf>
    <xf numFmtId="3" fontId="5" fillId="35" borderId="31" xfId="53" applyNumberFormat="1" applyFont="1" applyFill="1" applyBorder="1" applyAlignment="1" applyProtection="1">
      <alignment horizontal="right" wrapText="1"/>
      <protection locked="0"/>
    </xf>
    <xf numFmtId="0" fontId="28" fillId="40" borderId="17" xfId="0" applyFont="1" applyFill="1" applyBorder="1" applyAlignment="1">
      <alignment/>
    </xf>
    <xf numFmtId="0" fontId="0" fillId="40" borderId="12" xfId="0" applyFill="1" applyBorder="1" applyAlignment="1">
      <alignment/>
    </xf>
    <xf numFmtId="0" fontId="0" fillId="35" borderId="45" xfId="0" applyFill="1" applyBorder="1" applyAlignment="1">
      <alignment horizontal="center"/>
    </xf>
    <xf numFmtId="0" fontId="0" fillId="38" borderId="46" xfId="0" applyFill="1" applyBorder="1" applyAlignment="1">
      <alignment horizontal="left" vertical="center" wrapText="1"/>
    </xf>
    <xf numFmtId="0" fontId="0" fillId="38" borderId="47" xfId="0" applyFill="1" applyBorder="1" applyAlignment="1">
      <alignment horizontal="left" vertical="center"/>
    </xf>
    <xf numFmtId="0" fontId="29" fillId="36" borderId="12" xfId="0" applyFont="1" applyFill="1" applyBorder="1" applyAlignment="1">
      <alignment horizontal="center" wrapText="1"/>
    </xf>
    <xf numFmtId="0" fontId="2" fillId="36" borderId="12" xfId="0" applyFont="1" applyFill="1" applyBorder="1" applyAlignment="1">
      <alignment horizontal="center" wrapText="1"/>
    </xf>
    <xf numFmtId="0" fontId="14" fillId="36" borderId="12" xfId="0" applyFont="1" applyFill="1" applyBorder="1" applyAlignment="1">
      <alignment horizontal="center"/>
    </xf>
    <xf numFmtId="0" fontId="14" fillId="35" borderId="12" xfId="0" applyFont="1" applyFill="1" applyBorder="1" applyAlignment="1">
      <alignment horizontal="center"/>
    </xf>
    <xf numFmtId="0" fontId="3" fillId="0" borderId="0" xfId="54" applyFont="1">
      <alignment/>
      <protection/>
    </xf>
    <xf numFmtId="0" fontId="6" fillId="36" borderId="12" xfId="54" applyFont="1" applyFill="1" applyBorder="1">
      <alignment/>
      <protection/>
    </xf>
    <xf numFmtId="0" fontId="6" fillId="33" borderId="48" xfId="54" applyFont="1" applyFill="1" applyBorder="1" applyAlignment="1">
      <alignment horizontal="center" vertical="top"/>
      <protection/>
    </xf>
    <xf numFmtId="0" fontId="6" fillId="40" borderId="17" xfId="54" applyFont="1" applyFill="1" applyBorder="1" applyAlignment="1">
      <alignment horizontal="center"/>
      <protection/>
    </xf>
    <xf numFmtId="0" fontId="6" fillId="40" borderId="49" xfId="54" applyFont="1" applyFill="1" applyBorder="1" applyAlignment="1">
      <alignment horizontal="center" wrapText="1"/>
      <protection/>
    </xf>
    <xf numFmtId="0" fontId="10" fillId="0" borderId="0" xfId="54" applyFont="1">
      <alignment/>
      <protection/>
    </xf>
    <xf numFmtId="0" fontId="10" fillId="34" borderId="50" xfId="54" applyFont="1" applyFill="1" applyBorder="1" applyAlignment="1">
      <alignment horizontal="left" vertical="top" wrapText="1" indent="6"/>
      <protection/>
    </xf>
    <xf numFmtId="0" fontId="11" fillId="0" borderId="0" xfId="54" applyFont="1">
      <alignment/>
      <protection/>
    </xf>
    <xf numFmtId="0" fontId="3" fillId="0" borderId="0" xfId="54">
      <alignment/>
      <protection/>
    </xf>
    <xf numFmtId="0" fontId="6" fillId="33" borderId="11" xfId="54" applyFont="1" applyFill="1" applyBorder="1" applyAlignment="1">
      <alignment horizontal="center" vertical="top"/>
      <protection/>
    </xf>
    <xf numFmtId="0" fontId="3" fillId="34" borderId="51" xfId="54" applyFill="1" applyBorder="1" applyAlignment="1">
      <alignment vertical="top" wrapText="1"/>
      <protection/>
    </xf>
    <xf numFmtId="0" fontId="3" fillId="0" borderId="0" xfId="54" applyBorder="1">
      <alignment/>
      <protection/>
    </xf>
    <xf numFmtId="0" fontId="3" fillId="0" borderId="0" xfId="54" applyAlignment="1">
      <alignment wrapText="1"/>
      <protection/>
    </xf>
    <xf numFmtId="0" fontId="33" fillId="36" borderId="12" xfId="0" applyFont="1" applyFill="1" applyBorder="1" applyAlignment="1">
      <alignment/>
    </xf>
    <xf numFmtId="0" fontId="3" fillId="40" borderId="12" xfId="54" applyFont="1" applyFill="1" applyBorder="1" applyAlignment="1">
      <alignment horizontal="center"/>
      <protection/>
    </xf>
    <xf numFmtId="171" fontId="3" fillId="40" borderId="12" xfId="54" applyNumberFormat="1" applyFont="1" applyFill="1" applyBorder="1" applyAlignment="1">
      <alignment horizontal="center"/>
      <protection/>
    </xf>
    <xf numFmtId="0" fontId="3" fillId="41" borderId="42" xfId="54" applyFill="1" applyBorder="1" applyAlignment="1">
      <alignment horizontal="center" vertical="top"/>
      <protection/>
    </xf>
    <xf numFmtId="0" fontId="10" fillId="0" borderId="12" xfId="54" applyFont="1" applyBorder="1">
      <alignment/>
      <protection/>
    </xf>
    <xf numFmtId="171" fontId="10" fillId="0" borderId="12" xfId="54" applyNumberFormat="1" applyFont="1" applyBorder="1">
      <alignment/>
      <protection/>
    </xf>
    <xf numFmtId="2" fontId="10" fillId="0" borderId="12" xfId="54" applyNumberFormat="1" applyFont="1" applyBorder="1">
      <alignment/>
      <protection/>
    </xf>
    <xf numFmtId="0" fontId="3" fillId="0" borderId="12" xfId="54" applyFont="1" applyBorder="1">
      <alignment/>
      <protection/>
    </xf>
    <xf numFmtId="2" fontId="3" fillId="0" borderId="12" xfId="54" applyNumberFormat="1" applyFont="1" applyBorder="1">
      <alignment/>
      <protection/>
    </xf>
    <xf numFmtId="171" fontId="3" fillId="0" borderId="12" xfId="54" applyNumberFormat="1" applyFont="1" applyBorder="1">
      <alignment/>
      <protection/>
    </xf>
    <xf numFmtId="0" fontId="3" fillId="34" borderId="51" xfId="54" applyFont="1" applyFill="1" applyBorder="1" applyAlignment="1">
      <alignment vertical="top" wrapText="1"/>
      <protection/>
    </xf>
    <xf numFmtId="0" fontId="12" fillId="40" borderId="17" xfId="54" applyFont="1" applyFill="1" applyBorder="1" applyAlignment="1">
      <alignment horizontal="center"/>
      <protection/>
    </xf>
    <xf numFmtId="0" fontId="12" fillId="40" borderId="49" xfId="54" applyFont="1" applyFill="1" applyBorder="1" applyAlignment="1">
      <alignment horizontal="center" wrapText="1"/>
      <protection/>
    </xf>
    <xf numFmtId="0" fontId="3" fillId="40" borderId="12" xfId="54" applyFont="1" applyFill="1" applyBorder="1">
      <alignment/>
      <protection/>
    </xf>
    <xf numFmtId="0" fontId="3" fillId="40" borderId="12" xfId="54" applyFont="1" applyFill="1" applyBorder="1" applyAlignment="1">
      <alignment horizontal="center" vertical="top"/>
      <protection/>
    </xf>
    <xf numFmtId="0" fontId="3" fillId="40" borderId="26" xfId="54" applyFont="1" applyFill="1" applyBorder="1" applyAlignment="1">
      <alignment horizontal="center"/>
      <protection/>
    </xf>
    <xf numFmtId="0" fontId="3" fillId="34" borderId="52" xfId="54" applyFont="1" applyFill="1" applyBorder="1" applyAlignment="1">
      <alignment vertical="top" wrapText="1"/>
      <protection/>
    </xf>
    <xf numFmtId="0" fontId="10" fillId="40" borderId="12" xfId="0" applyFont="1" applyFill="1" applyBorder="1" applyAlignment="1">
      <alignment horizontal="right"/>
    </xf>
    <xf numFmtId="0" fontId="3" fillId="34" borderId="50" xfId="54" applyFont="1" applyFill="1" applyBorder="1" applyAlignment="1">
      <alignment horizontal="left" vertical="top" wrapText="1" indent="2"/>
      <protection/>
    </xf>
    <xf numFmtId="0" fontId="3" fillId="34" borderId="50" xfId="54" applyFont="1" applyFill="1" applyBorder="1" applyAlignment="1">
      <alignment horizontal="left" vertical="top" wrapText="1" indent="6"/>
      <protection/>
    </xf>
    <xf numFmtId="169" fontId="3" fillId="40" borderId="12" xfId="54" applyNumberFormat="1" applyFont="1" applyFill="1" applyBorder="1" applyAlignment="1">
      <alignment horizontal="center" vertical="top"/>
      <protection/>
    </xf>
    <xf numFmtId="169" fontId="3" fillId="40" borderId="12" xfId="54" applyNumberFormat="1" applyFont="1" applyFill="1" applyBorder="1" applyAlignment="1">
      <alignment horizontal="center"/>
      <protection/>
    </xf>
    <xf numFmtId="0" fontId="3" fillId="34" borderId="50" xfId="54" applyFont="1" applyFill="1" applyBorder="1" applyAlignment="1">
      <alignment horizontal="left" vertical="top" wrapText="1" indent="7"/>
      <protection/>
    </xf>
    <xf numFmtId="0" fontId="3" fillId="34" borderId="53" xfId="54" applyFont="1" applyFill="1" applyBorder="1" applyAlignment="1">
      <alignment horizontal="left" vertical="top" wrapText="1" indent="2"/>
      <protection/>
    </xf>
    <xf numFmtId="0" fontId="3" fillId="34" borderId="54" xfId="54" applyFont="1" applyFill="1" applyBorder="1" applyAlignment="1">
      <alignment vertical="top" wrapText="1"/>
      <protection/>
    </xf>
    <xf numFmtId="0" fontId="3" fillId="34" borderId="24" xfId="54" applyFont="1" applyFill="1" applyBorder="1" applyAlignment="1">
      <alignment horizontal="center" vertical="top" wrapText="1"/>
      <protection/>
    </xf>
    <xf numFmtId="0" fontId="3" fillId="34" borderId="27" xfId="54" applyFont="1" applyFill="1" applyBorder="1" applyAlignment="1">
      <alignment horizontal="center" vertical="top" wrapText="1"/>
      <protection/>
    </xf>
    <xf numFmtId="0" fontId="3" fillId="40" borderId="55" xfId="54" applyFont="1" applyFill="1" applyBorder="1">
      <alignment/>
      <protection/>
    </xf>
    <xf numFmtId="0" fontId="3" fillId="42" borderId="12" xfId="54" applyFont="1" applyFill="1" applyBorder="1" applyAlignment="1">
      <alignment horizontal="center"/>
      <protection/>
    </xf>
    <xf numFmtId="0" fontId="3" fillId="0" borderId="0" xfId="54" applyFont="1" applyAlignment="1">
      <alignment horizontal="center" vertical="center" wrapText="1"/>
      <protection/>
    </xf>
    <xf numFmtId="0" fontId="6" fillId="40" borderId="12" xfId="54" applyFont="1" applyFill="1" applyBorder="1" applyAlignment="1">
      <alignment horizontal="center" vertical="center" wrapText="1"/>
      <protection/>
    </xf>
    <xf numFmtId="0" fontId="6" fillId="33" borderId="40" xfId="54" applyFont="1" applyFill="1" applyBorder="1" applyAlignment="1">
      <alignment horizontal="center" vertical="top"/>
      <protection/>
    </xf>
    <xf numFmtId="49" fontId="12" fillId="43" borderId="43" xfId="56" applyNumberFormat="1" applyFont="1" applyFill="1" applyBorder="1" applyAlignment="1" applyProtection="1">
      <alignment vertical="center" wrapText="1"/>
      <protection/>
    </xf>
    <xf numFmtId="49" fontId="12" fillId="44" borderId="40" xfId="56" applyNumberFormat="1" applyFont="1" applyFill="1" applyBorder="1" applyAlignment="1" applyProtection="1">
      <alignment vertical="center" wrapText="1"/>
      <protection/>
    </xf>
    <xf numFmtId="49" fontId="12" fillId="44" borderId="40" xfId="56" applyNumberFormat="1" applyFont="1" applyFill="1" applyBorder="1" applyAlignment="1" applyProtection="1">
      <alignment horizontal="left" vertical="center" wrapText="1" indent="1"/>
      <protection/>
    </xf>
    <xf numFmtId="0" fontId="10" fillId="35" borderId="12" xfId="54" applyFont="1" applyFill="1" applyBorder="1">
      <alignment/>
      <protection/>
    </xf>
    <xf numFmtId="2" fontId="10" fillId="35" borderId="12" xfId="54" applyNumberFormat="1" applyFont="1" applyFill="1" applyBorder="1">
      <alignment/>
      <protection/>
    </xf>
    <xf numFmtId="0" fontId="3" fillId="35" borderId="12" xfId="54" applyFont="1" applyFill="1" applyBorder="1">
      <alignment/>
      <protection/>
    </xf>
    <xf numFmtId="2" fontId="10" fillId="40" borderId="12" xfId="0" applyNumberFormat="1" applyFont="1" applyFill="1" applyBorder="1" applyAlignment="1">
      <alignment horizontal="right"/>
    </xf>
    <xf numFmtId="2" fontId="3" fillId="40" borderId="12" xfId="54" applyNumberFormat="1" applyFont="1" applyFill="1" applyBorder="1">
      <alignment/>
      <protection/>
    </xf>
    <xf numFmtId="0" fontId="35" fillId="40" borderId="17" xfId="54" applyFont="1" applyFill="1" applyBorder="1" applyAlignment="1">
      <alignment horizontal="center" wrapText="1"/>
      <protection/>
    </xf>
    <xf numFmtId="0" fontId="35" fillId="40" borderId="17" xfId="54" applyFont="1" applyFill="1" applyBorder="1" applyAlignment="1">
      <alignment/>
      <protection/>
    </xf>
    <xf numFmtId="0" fontId="0" fillId="33" borderId="15" xfId="0" applyFill="1" applyBorder="1" applyAlignment="1">
      <alignment horizontal="center" vertical="center" wrapText="1"/>
    </xf>
    <xf numFmtId="1" fontId="10" fillId="0" borderId="12" xfId="54" applyNumberFormat="1" applyFont="1" applyBorder="1">
      <alignment/>
      <protection/>
    </xf>
    <xf numFmtId="0" fontId="3" fillId="0" borderId="0" xfId="54" applyAlignment="1">
      <alignment/>
      <protection/>
    </xf>
    <xf numFmtId="0" fontId="3" fillId="40" borderId="55" xfId="54" applyFont="1" applyFill="1" applyBorder="1" applyAlignment="1">
      <alignment horizontal="center"/>
      <protection/>
    </xf>
    <xf numFmtId="0" fontId="3" fillId="0" borderId="0" xfId="54" applyFont="1" applyAlignment="1">
      <alignment/>
      <protection/>
    </xf>
    <xf numFmtId="0" fontId="3" fillId="40" borderId="28" xfId="54" applyFont="1" applyFill="1" applyBorder="1" applyAlignment="1">
      <alignment horizontal="center"/>
      <protection/>
    </xf>
    <xf numFmtId="0" fontId="2" fillId="38" borderId="40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6" fillId="36" borderId="53" xfId="0" applyFont="1" applyFill="1" applyBorder="1" applyAlignment="1">
      <alignment horizontal="left" vertical="top"/>
    </xf>
    <xf numFmtId="0" fontId="6" fillId="36" borderId="56" xfId="0" applyFont="1" applyFill="1" applyBorder="1" applyAlignment="1">
      <alignment horizontal="left" vertical="top"/>
    </xf>
    <xf numFmtId="0" fontId="6" fillId="36" borderId="57" xfId="0" applyFont="1" applyFill="1" applyBorder="1" applyAlignment="1">
      <alignment horizontal="center" vertical="top"/>
    </xf>
    <xf numFmtId="0" fontId="6" fillId="36" borderId="58" xfId="0" applyFont="1" applyFill="1" applyBorder="1" applyAlignment="1">
      <alignment horizontal="center" vertical="top"/>
    </xf>
    <xf numFmtId="0" fontId="6" fillId="36" borderId="59" xfId="0" applyFont="1" applyFill="1" applyBorder="1" applyAlignment="1">
      <alignment horizontal="center" vertical="top"/>
    </xf>
    <xf numFmtId="0" fontId="27" fillId="45" borderId="57" xfId="42" applyFill="1" applyBorder="1" applyAlignment="1" applyProtection="1">
      <alignment horizontal="center" vertical="top"/>
      <protection/>
    </xf>
    <xf numFmtId="0" fontId="27" fillId="45" borderId="58" xfId="42" applyFill="1" applyBorder="1" applyAlignment="1" applyProtection="1">
      <alignment horizontal="center" vertical="top"/>
      <protection/>
    </xf>
    <xf numFmtId="0" fontId="27" fillId="45" borderId="59" xfId="42" applyFill="1" applyBorder="1" applyAlignment="1" applyProtection="1">
      <alignment horizontal="center" vertical="top"/>
      <protection/>
    </xf>
    <xf numFmtId="0" fontId="6" fillId="45" borderId="54" xfId="0" applyFont="1" applyFill="1" applyBorder="1" applyAlignment="1">
      <alignment horizontal="left" vertical="top" wrapText="1"/>
    </xf>
    <xf numFmtId="0" fontId="6" fillId="45" borderId="60" xfId="0" applyFont="1" applyFill="1" applyBorder="1" applyAlignment="1">
      <alignment horizontal="left" vertical="top" wrapText="1"/>
    </xf>
    <xf numFmtId="0" fontId="6" fillId="45" borderId="61" xfId="0" applyFont="1" applyFill="1" applyBorder="1" applyAlignment="1">
      <alignment horizontal="left" vertical="top" wrapText="1"/>
    </xf>
    <xf numFmtId="0" fontId="6" fillId="45" borderId="46" xfId="0" applyFont="1" applyFill="1" applyBorder="1" applyAlignment="1">
      <alignment horizontal="left" vertical="top" wrapText="1"/>
    </xf>
    <xf numFmtId="0" fontId="0" fillId="45" borderId="40" xfId="0" applyFill="1" applyBorder="1" applyAlignment="1">
      <alignment horizontal="center" vertical="top"/>
    </xf>
    <xf numFmtId="0" fontId="0" fillId="45" borderId="41" xfId="0" applyFill="1" applyBorder="1" applyAlignment="1">
      <alignment horizontal="center" vertical="top"/>
    </xf>
    <xf numFmtId="0" fontId="0" fillId="45" borderId="62" xfId="0" applyFill="1" applyBorder="1" applyAlignment="1">
      <alignment horizontal="center" vertical="top"/>
    </xf>
    <xf numFmtId="0" fontId="6" fillId="45" borderId="50" xfId="0" applyFont="1" applyFill="1" applyBorder="1" applyAlignment="1">
      <alignment horizontal="left" vertical="top" wrapText="1"/>
    </xf>
    <xf numFmtId="0" fontId="6" fillId="45" borderId="31" xfId="0" applyFont="1" applyFill="1" applyBorder="1" applyAlignment="1">
      <alignment horizontal="left" vertical="top" wrapText="1"/>
    </xf>
    <xf numFmtId="0" fontId="6" fillId="40" borderId="11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5" borderId="54" xfId="0" applyFill="1" applyBorder="1" applyAlignment="1">
      <alignment horizontal="center" wrapText="1"/>
    </xf>
    <xf numFmtId="0" fontId="0" fillId="35" borderId="63" xfId="0" applyFill="1" applyBorder="1" applyAlignment="1">
      <alignment horizontal="center" wrapText="1"/>
    </xf>
    <xf numFmtId="0" fontId="0" fillId="35" borderId="64" xfId="0" applyFill="1" applyBorder="1" applyAlignment="1">
      <alignment horizontal="center" wrapText="1"/>
    </xf>
    <xf numFmtId="0" fontId="0" fillId="35" borderId="65" xfId="0" applyFill="1" applyBorder="1" applyAlignment="1">
      <alignment horizontal="center" wrapText="1"/>
    </xf>
    <xf numFmtId="0" fontId="0" fillId="35" borderId="66" xfId="0" applyFill="1" applyBorder="1" applyAlignment="1">
      <alignment horizontal="center" wrapText="1"/>
    </xf>
    <xf numFmtId="0" fontId="0" fillId="35" borderId="67" xfId="0" applyFill="1" applyBorder="1" applyAlignment="1">
      <alignment horizontal="center" wrapText="1"/>
    </xf>
    <xf numFmtId="0" fontId="0" fillId="34" borderId="54" xfId="0" applyFill="1" applyBorder="1" applyAlignment="1">
      <alignment horizontal="left" vertical="center"/>
    </xf>
    <xf numFmtId="0" fontId="0" fillId="34" borderId="64" xfId="0" applyFill="1" applyBorder="1" applyAlignment="1">
      <alignment horizontal="left" vertical="center"/>
    </xf>
    <xf numFmtId="0" fontId="0" fillId="34" borderId="65" xfId="0" applyFill="1" applyBorder="1" applyAlignment="1">
      <alignment horizontal="left" vertical="center"/>
    </xf>
    <xf numFmtId="0" fontId="0" fillId="34" borderId="67" xfId="0" applyFill="1" applyBorder="1" applyAlignment="1">
      <alignment horizontal="left" vertical="center"/>
    </xf>
    <xf numFmtId="0" fontId="0" fillId="35" borderId="11" xfId="0" applyFill="1" applyBorder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45" borderId="68" xfId="0" applyFill="1" applyBorder="1" applyAlignment="1">
      <alignment horizontal="center"/>
    </xf>
    <xf numFmtId="0" fontId="0" fillId="45" borderId="63" xfId="0" applyFill="1" applyBorder="1" applyAlignment="1">
      <alignment horizontal="center"/>
    </xf>
    <xf numFmtId="0" fontId="0" fillId="45" borderId="64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0" fillId="45" borderId="39" xfId="0" applyFill="1" applyBorder="1" applyAlignment="1">
      <alignment horizontal="center"/>
    </xf>
    <xf numFmtId="0" fontId="0" fillId="45" borderId="69" xfId="0" applyFill="1" applyBorder="1" applyAlignment="1">
      <alignment horizontal="center"/>
    </xf>
    <xf numFmtId="0" fontId="6" fillId="45" borderId="53" xfId="0" applyFont="1" applyFill="1" applyBorder="1" applyAlignment="1">
      <alignment horizontal="left" vertical="top"/>
    </xf>
    <xf numFmtId="0" fontId="6" fillId="45" borderId="56" xfId="0" applyFont="1" applyFill="1" applyBorder="1" applyAlignment="1">
      <alignment horizontal="left" vertical="top"/>
    </xf>
    <xf numFmtId="0" fontId="6" fillId="33" borderId="51" xfId="0" applyFont="1" applyFill="1" applyBorder="1" applyAlignment="1">
      <alignment horizontal="center"/>
    </xf>
    <xf numFmtId="0" fontId="6" fillId="33" borderId="70" xfId="0" applyFont="1" applyFill="1" applyBorder="1" applyAlignment="1">
      <alignment horizontal="center"/>
    </xf>
    <xf numFmtId="0" fontId="6" fillId="33" borderId="71" xfId="0" applyFont="1" applyFill="1" applyBorder="1" applyAlignment="1">
      <alignment horizontal="center"/>
    </xf>
    <xf numFmtId="0" fontId="6" fillId="40" borderId="54" xfId="0" applyFont="1" applyFill="1" applyBorder="1" applyAlignment="1">
      <alignment horizontal="center" vertical="center" wrapText="1"/>
    </xf>
    <xf numFmtId="0" fontId="6" fillId="40" borderId="64" xfId="0" applyFont="1" applyFill="1" applyBorder="1" applyAlignment="1">
      <alignment horizontal="center" vertical="center" wrapText="1"/>
    </xf>
    <xf numFmtId="0" fontId="6" fillId="40" borderId="65" xfId="0" applyFont="1" applyFill="1" applyBorder="1" applyAlignment="1">
      <alignment horizontal="center" vertical="center" wrapText="1"/>
    </xf>
    <xf numFmtId="0" fontId="6" fillId="40" borderId="67" xfId="0" applyFont="1" applyFill="1" applyBorder="1" applyAlignment="1">
      <alignment horizontal="center" vertical="center" wrapText="1"/>
    </xf>
    <xf numFmtId="0" fontId="6" fillId="40" borderId="63" xfId="0" applyFont="1" applyFill="1" applyBorder="1" applyAlignment="1">
      <alignment horizontal="center" vertical="center" wrapText="1"/>
    </xf>
    <xf numFmtId="0" fontId="6" fillId="40" borderId="66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6" fillId="36" borderId="50" xfId="0" applyFont="1" applyFill="1" applyBorder="1" applyAlignment="1">
      <alignment horizontal="left" vertical="top"/>
    </xf>
    <xf numFmtId="0" fontId="6" fillId="36" borderId="31" xfId="0" applyFont="1" applyFill="1" applyBorder="1" applyAlignment="1">
      <alignment horizontal="left" vertical="top"/>
    </xf>
    <xf numFmtId="0" fontId="6" fillId="36" borderId="40" xfId="0" applyFont="1" applyFill="1" applyBorder="1" applyAlignment="1">
      <alignment horizontal="center" vertical="top"/>
    </xf>
    <xf numFmtId="0" fontId="6" fillId="36" borderId="41" xfId="0" applyFont="1" applyFill="1" applyBorder="1" applyAlignment="1">
      <alignment horizontal="center" vertical="top"/>
    </xf>
    <xf numFmtId="0" fontId="6" fillId="36" borderId="62" xfId="0" applyFont="1" applyFill="1" applyBorder="1" applyAlignment="1">
      <alignment horizontal="center" vertical="top"/>
    </xf>
    <xf numFmtId="0" fontId="6" fillId="36" borderId="52" xfId="0" applyFont="1" applyFill="1" applyBorder="1" applyAlignment="1">
      <alignment horizontal="left" vertical="center"/>
    </xf>
    <xf numFmtId="0" fontId="6" fillId="36" borderId="72" xfId="0" applyFont="1" applyFill="1" applyBorder="1" applyAlignment="1">
      <alignment horizontal="left" vertical="center"/>
    </xf>
    <xf numFmtId="0" fontId="6" fillId="36" borderId="73" xfId="0" applyFont="1" applyFill="1" applyBorder="1" applyAlignment="1">
      <alignment horizontal="center" vertical="top" wrapText="1"/>
    </xf>
    <xf numFmtId="0" fontId="6" fillId="36" borderId="74" xfId="0" applyFont="1" applyFill="1" applyBorder="1" applyAlignment="1">
      <alignment horizontal="center" vertical="top"/>
    </xf>
    <xf numFmtId="0" fontId="6" fillId="36" borderId="75" xfId="0" applyFont="1" applyFill="1" applyBorder="1" applyAlignment="1">
      <alignment horizontal="center" vertical="top"/>
    </xf>
    <xf numFmtId="0" fontId="0" fillId="34" borderId="54" xfId="0" applyFill="1" applyBorder="1" applyAlignment="1">
      <alignment horizontal="left" vertical="center" wrapText="1"/>
    </xf>
    <xf numFmtId="0" fontId="0" fillId="34" borderId="64" xfId="0" applyFill="1" applyBorder="1" applyAlignment="1">
      <alignment horizontal="left" vertical="center" wrapText="1"/>
    </xf>
    <xf numFmtId="0" fontId="0" fillId="34" borderId="65" xfId="0" applyFill="1" applyBorder="1" applyAlignment="1">
      <alignment horizontal="left" vertical="center" wrapText="1"/>
    </xf>
    <xf numFmtId="0" fontId="0" fillId="34" borderId="67" xfId="0" applyFill="1" applyBorder="1" applyAlignment="1">
      <alignment horizontal="left" vertical="center" wrapText="1"/>
    </xf>
    <xf numFmtId="0" fontId="6" fillId="37" borderId="24" xfId="0" applyFont="1" applyFill="1" applyBorder="1" applyAlignment="1">
      <alignment horizontal="left" wrapText="1"/>
    </xf>
    <xf numFmtId="0" fontId="6" fillId="37" borderId="12" xfId="0" applyFont="1" applyFill="1" applyBorder="1" applyAlignment="1">
      <alignment horizontal="left" wrapText="1"/>
    </xf>
    <xf numFmtId="0" fontId="0" fillId="37" borderId="12" xfId="0" applyFill="1" applyBorder="1" applyAlignment="1">
      <alignment horizontal="center"/>
    </xf>
    <xf numFmtId="0" fontId="0" fillId="37" borderId="26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6" fillId="37" borderId="77" xfId="0" applyFont="1" applyFill="1" applyBorder="1" applyAlignment="1">
      <alignment horizontal="left" vertical="top" wrapText="1"/>
    </xf>
    <xf numFmtId="0" fontId="6" fillId="37" borderId="17" xfId="0" applyFont="1" applyFill="1" applyBorder="1" applyAlignment="1">
      <alignment horizontal="left" vertical="top" wrapText="1"/>
    </xf>
    <xf numFmtId="0" fontId="6" fillId="37" borderId="24" xfId="0" applyFont="1" applyFill="1" applyBorder="1" applyAlignment="1">
      <alignment horizontal="left"/>
    </xf>
    <xf numFmtId="0" fontId="6" fillId="37" borderId="12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center"/>
    </xf>
    <xf numFmtId="0" fontId="0" fillId="46" borderId="11" xfId="0" applyFill="1" applyBorder="1" applyAlignment="1">
      <alignment horizontal="left" vertical="center" wrapText="1"/>
    </xf>
    <xf numFmtId="0" fontId="0" fillId="35" borderId="11" xfId="0" applyFill="1" applyBorder="1" applyAlignment="1">
      <alignment horizontal="center"/>
    </xf>
    <xf numFmtId="0" fontId="6" fillId="36" borderId="19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6" fillId="36" borderId="24" xfId="0" applyFont="1" applyFill="1" applyBorder="1" applyAlignment="1">
      <alignment horizontal="left"/>
    </xf>
    <xf numFmtId="0" fontId="6" fillId="36" borderId="12" xfId="0" applyFont="1" applyFill="1" applyBorder="1" applyAlignment="1">
      <alignment horizontal="left"/>
    </xf>
    <xf numFmtId="0" fontId="0" fillId="37" borderId="73" xfId="0" applyFill="1" applyBorder="1" applyAlignment="1">
      <alignment horizontal="center"/>
    </xf>
    <xf numFmtId="0" fontId="0" fillId="37" borderId="75" xfId="0" applyFill="1" applyBorder="1" applyAlignment="1">
      <alignment horizontal="center"/>
    </xf>
    <xf numFmtId="0" fontId="6" fillId="36" borderId="23" xfId="0" applyFont="1" applyFill="1" applyBorder="1" applyAlignment="1">
      <alignment horizontal="left"/>
    </xf>
    <xf numFmtId="0" fontId="6" fillId="36" borderId="76" xfId="0" applyFont="1" applyFill="1" applyBorder="1" applyAlignment="1">
      <alignment horizontal="left"/>
    </xf>
    <xf numFmtId="0" fontId="0" fillId="0" borderId="58" xfId="0" applyBorder="1" applyAlignment="1">
      <alignment horizontal="center" vertical="top"/>
    </xf>
    <xf numFmtId="0" fontId="0" fillId="36" borderId="73" xfId="0" applyFill="1" applyBorder="1" applyAlignment="1">
      <alignment horizontal="center" vertical="top" wrapText="1"/>
    </xf>
    <xf numFmtId="0" fontId="0" fillId="0" borderId="72" xfId="0" applyBorder="1" applyAlignment="1">
      <alignment horizontal="center" vertical="top"/>
    </xf>
    <xf numFmtId="0" fontId="6" fillId="36" borderId="76" xfId="0" applyFont="1" applyFill="1" applyBorder="1" applyAlignment="1">
      <alignment horizontal="center" vertical="top" wrapText="1"/>
    </xf>
    <xf numFmtId="0" fontId="6" fillId="36" borderId="76" xfId="0" applyFont="1" applyFill="1" applyBorder="1" applyAlignment="1">
      <alignment horizontal="center" vertical="top"/>
    </xf>
    <xf numFmtId="0" fontId="6" fillId="36" borderId="25" xfId="0" applyFont="1" applyFill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6" fillId="37" borderId="27" xfId="0" applyFont="1" applyFill="1" applyBorder="1" applyAlignment="1">
      <alignment horizontal="left"/>
    </xf>
    <xf numFmtId="0" fontId="6" fillId="37" borderId="55" xfId="0" applyFont="1" applyFill="1" applyBorder="1" applyAlignment="1">
      <alignment horizontal="left"/>
    </xf>
    <xf numFmtId="0" fontId="0" fillId="37" borderId="55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40" xfId="0" applyFill="1" applyBorder="1" applyAlignment="1">
      <alignment horizontal="center"/>
    </xf>
    <xf numFmtId="0" fontId="0" fillId="37" borderId="62" xfId="0" applyFill="1" applyBorder="1" applyAlignment="1">
      <alignment horizontal="center"/>
    </xf>
    <xf numFmtId="0" fontId="6" fillId="37" borderId="23" xfId="0" applyFont="1" applyFill="1" applyBorder="1" applyAlignment="1">
      <alignment horizontal="left" vertical="top" wrapText="1"/>
    </xf>
    <xf numFmtId="0" fontId="6" fillId="37" borderId="76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36" borderId="40" xfId="54" applyFont="1" applyFill="1" applyBorder="1" applyAlignment="1">
      <alignment horizontal="center" vertical="top"/>
      <protection/>
    </xf>
    <xf numFmtId="0" fontId="3" fillId="0" borderId="41" xfId="54" applyBorder="1" applyAlignment="1">
      <alignment/>
      <protection/>
    </xf>
    <xf numFmtId="0" fontId="3" fillId="0" borderId="31" xfId="54" applyBorder="1" applyAlignment="1">
      <alignment/>
      <protection/>
    </xf>
    <xf numFmtId="0" fontId="2" fillId="0" borderId="0" xfId="54" applyFont="1" applyAlignment="1">
      <alignment horizontal="center" vertical="center" wrapText="1"/>
      <protection/>
    </xf>
    <xf numFmtId="0" fontId="3" fillId="0" borderId="0" xfId="54" applyAlignment="1">
      <alignment horizontal="center" vertical="center" wrapText="1"/>
      <protection/>
    </xf>
    <xf numFmtId="0" fontId="3" fillId="0" borderId="0" xfId="54" applyAlignment="1">
      <alignment/>
      <protection/>
    </xf>
    <xf numFmtId="0" fontId="3" fillId="0" borderId="39" xfId="54" applyBorder="1" applyAlignment="1">
      <alignment/>
      <protection/>
    </xf>
    <xf numFmtId="0" fontId="6" fillId="36" borderId="40" xfId="54" applyFont="1" applyFill="1" applyBorder="1" applyAlignment="1">
      <alignment horizontal="center" vertical="top" wrapText="1"/>
      <protection/>
    </xf>
    <xf numFmtId="0" fontId="6" fillId="36" borderId="41" xfId="54" applyFont="1" applyFill="1" applyBorder="1" applyAlignment="1">
      <alignment horizontal="center" vertical="top"/>
      <protection/>
    </xf>
    <xf numFmtId="0" fontId="6" fillId="0" borderId="41" xfId="54" applyFont="1" applyBorder="1" applyAlignment="1">
      <alignment horizontal="center" vertical="top"/>
      <protection/>
    </xf>
    <xf numFmtId="0" fontId="6" fillId="0" borderId="31" xfId="54" applyFont="1" applyBorder="1" applyAlignment="1">
      <alignment horizontal="center" vertical="top"/>
      <protection/>
    </xf>
    <xf numFmtId="0" fontId="6" fillId="36" borderId="40" xfId="54" applyFont="1" applyFill="1" applyBorder="1" applyAlignment="1">
      <alignment horizontal="center"/>
      <protection/>
    </xf>
    <xf numFmtId="0" fontId="6" fillId="0" borderId="41" xfId="54" applyFont="1" applyBorder="1" applyAlignment="1">
      <alignment horizontal="center"/>
      <protection/>
    </xf>
    <xf numFmtId="0" fontId="6" fillId="0" borderId="31" xfId="54" applyFont="1" applyBorder="1" applyAlignment="1">
      <alignment horizontal="center"/>
      <protection/>
    </xf>
    <xf numFmtId="0" fontId="3" fillId="0" borderId="10" xfId="54" applyBorder="1" applyAlignment="1">
      <alignment/>
      <protection/>
    </xf>
    <xf numFmtId="0" fontId="3" fillId="0" borderId="47" xfId="54" applyBorder="1" applyAlignment="1">
      <alignment/>
      <protection/>
    </xf>
    <xf numFmtId="0" fontId="3" fillId="0" borderId="66" xfId="54" applyBorder="1" applyAlignment="1">
      <alignment/>
      <protection/>
    </xf>
    <xf numFmtId="0" fontId="3" fillId="0" borderId="78" xfId="54" applyBorder="1" applyAlignment="1">
      <alignment/>
      <protection/>
    </xf>
    <xf numFmtId="0" fontId="6" fillId="33" borderId="51" xfId="54" applyFont="1" applyFill="1" applyBorder="1" applyAlignment="1">
      <alignment horizontal="center" vertical="center"/>
      <protection/>
    </xf>
    <xf numFmtId="0" fontId="3" fillId="0" borderId="70" xfId="54" applyBorder="1" applyAlignment="1">
      <alignment/>
      <protection/>
    </xf>
    <xf numFmtId="0" fontId="3" fillId="0" borderId="71" xfId="54" applyBorder="1" applyAlignment="1">
      <alignment/>
      <protection/>
    </xf>
    <xf numFmtId="0" fontId="3" fillId="40" borderId="73" xfId="54" applyFill="1" applyBorder="1" applyAlignment="1">
      <alignment horizontal="center"/>
      <protection/>
    </xf>
    <xf numFmtId="0" fontId="3" fillId="40" borderId="74" xfId="54" applyFill="1" applyBorder="1" applyAlignment="1">
      <alignment horizontal="center"/>
      <protection/>
    </xf>
    <xf numFmtId="0" fontId="3" fillId="40" borderId="75" xfId="54" applyFill="1" applyBorder="1" applyAlignment="1">
      <alignment horizontal="center"/>
      <protection/>
    </xf>
    <xf numFmtId="0" fontId="6" fillId="40" borderId="40" xfId="54" applyFont="1" applyFill="1" applyBorder="1" applyAlignment="1">
      <alignment horizontal="center"/>
      <protection/>
    </xf>
    <xf numFmtId="0" fontId="6" fillId="0" borderId="62" xfId="54" applyFont="1" applyBorder="1" applyAlignment="1">
      <alignment horizontal="center"/>
      <protection/>
    </xf>
    <xf numFmtId="0" fontId="3" fillId="40" borderId="40" xfId="54" applyFont="1" applyFill="1" applyBorder="1" applyAlignment="1">
      <alignment horizontal="left" wrapText="1"/>
      <protection/>
    </xf>
    <xf numFmtId="0" fontId="3" fillId="0" borderId="41" xfId="54" applyFont="1" applyBorder="1" applyAlignment="1">
      <alignment/>
      <protection/>
    </xf>
    <xf numFmtId="0" fontId="3" fillId="0" borderId="62" xfId="54" applyFont="1" applyBorder="1" applyAlignment="1">
      <alignment/>
      <protection/>
    </xf>
    <xf numFmtId="0" fontId="6" fillId="40" borderId="41" xfId="54" applyFont="1" applyFill="1" applyBorder="1" applyAlignment="1">
      <alignment horizontal="center"/>
      <protection/>
    </xf>
    <xf numFmtId="0" fontId="6" fillId="40" borderId="31" xfId="54" applyFont="1" applyFill="1" applyBorder="1" applyAlignment="1">
      <alignment horizontal="center"/>
      <protection/>
    </xf>
    <xf numFmtId="0" fontId="3" fillId="40" borderId="40" xfId="54" applyFont="1" applyFill="1" applyBorder="1" applyAlignment="1">
      <alignment horizontal="center" wrapText="1"/>
      <protection/>
    </xf>
    <xf numFmtId="0" fontId="3" fillId="0" borderId="0" xfId="54" applyAlignment="1">
      <alignment horizontal="left" vertical="top" wrapText="1"/>
      <protection/>
    </xf>
    <xf numFmtId="0" fontId="3" fillId="40" borderId="40" xfId="54" applyFont="1" applyFill="1" applyBorder="1" applyAlignment="1">
      <alignment horizontal="center"/>
      <protection/>
    </xf>
    <xf numFmtId="0" fontId="3" fillId="0" borderId="0" xfId="54" applyFont="1" applyAlignment="1">
      <alignment horizontal="left" vertical="top" wrapText="1"/>
      <protection/>
    </xf>
    <xf numFmtId="0" fontId="3" fillId="39" borderId="0" xfId="54" applyFont="1" applyFill="1" applyBorder="1" applyAlignment="1">
      <alignment horizontal="left" vertical="top" wrapText="1"/>
      <protection/>
    </xf>
    <xf numFmtId="0" fontId="6" fillId="36" borderId="42" xfId="54" applyFont="1" applyFill="1" applyBorder="1" applyAlignment="1">
      <alignment horizontal="center" vertical="top"/>
      <protection/>
    </xf>
    <xf numFmtId="0" fontId="6" fillId="36" borderId="0" xfId="54" applyFont="1" applyFill="1" applyBorder="1" applyAlignment="1">
      <alignment horizontal="center" vertical="top"/>
      <protection/>
    </xf>
    <xf numFmtId="0" fontId="3" fillId="36" borderId="42" xfId="54" applyFont="1" applyFill="1" applyBorder="1" applyAlignment="1">
      <alignment horizontal="center"/>
      <protection/>
    </xf>
    <xf numFmtId="0" fontId="3" fillId="36" borderId="0" xfId="54" applyFont="1" applyFill="1" applyBorder="1" applyAlignment="1">
      <alignment horizontal="center"/>
      <protection/>
    </xf>
    <xf numFmtId="0" fontId="3" fillId="36" borderId="0" xfId="54" applyFill="1" applyBorder="1" applyAlignment="1">
      <alignment horizontal="center"/>
      <protection/>
    </xf>
    <xf numFmtId="0" fontId="6" fillId="33" borderId="79" xfId="54" applyFont="1" applyFill="1" applyBorder="1" applyAlignment="1">
      <alignment horizontal="center" vertical="center"/>
      <protection/>
    </xf>
    <xf numFmtId="0" fontId="6" fillId="33" borderId="0" xfId="54" applyFont="1" applyFill="1" applyBorder="1" applyAlignment="1">
      <alignment horizontal="center" vertical="center"/>
      <protection/>
    </xf>
    <xf numFmtId="0" fontId="3" fillId="0" borderId="0" xfId="54" applyFont="1" applyAlignment="1">
      <alignment horizontal="center" vertical="center" wrapText="1"/>
      <protection/>
    </xf>
    <xf numFmtId="0" fontId="26" fillId="36" borderId="42" xfId="54" applyFont="1" applyFill="1" applyBorder="1" applyAlignment="1">
      <alignment horizontal="center" wrapText="1"/>
      <protection/>
    </xf>
    <xf numFmtId="0" fontId="26" fillId="36" borderId="0" xfId="54" applyFont="1" applyFill="1" applyBorder="1" applyAlignment="1">
      <alignment horizont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9" borderId="0" xfId="0" applyFill="1" applyAlignment="1">
      <alignment horizontal="left" vertical="top" wrapText="1"/>
    </xf>
    <xf numFmtId="0" fontId="0" fillId="35" borderId="40" xfId="0" applyFill="1" applyBorder="1" applyAlignment="1">
      <alignment horizontal="center" wrapText="1"/>
    </xf>
    <xf numFmtId="0" fontId="0" fillId="35" borderId="31" xfId="0" applyFill="1" applyBorder="1" applyAlignment="1">
      <alignment horizontal="center"/>
    </xf>
    <xf numFmtId="0" fontId="6" fillId="36" borderId="14" xfId="0" applyFont="1" applyFill="1" applyBorder="1" applyAlignment="1">
      <alignment horizontal="left" vertical="center"/>
    </xf>
    <xf numFmtId="0" fontId="6" fillId="36" borderId="38" xfId="0" applyFont="1" applyFill="1" applyBorder="1" applyAlignment="1">
      <alignment horizontal="left" vertical="center"/>
    </xf>
    <xf numFmtId="0" fontId="6" fillId="36" borderId="80" xfId="0" applyFont="1" applyFill="1" applyBorder="1" applyAlignment="1">
      <alignment horizontal="center" wrapText="1"/>
    </xf>
    <xf numFmtId="0" fontId="6" fillId="36" borderId="81" xfId="0" applyFont="1" applyFill="1" applyBorder="1" applyAlignment="1">
      <alignment horizontal="center"/>
    </xf>
    <xf numFmtId="0" fontId="6" fillId="36" borderId="82" xfId="0" applyFont="1" applyFill="1" applyBorder="1" applyAlignment="1">
      <alignment horizontal="center"/>
    </xf>
    <xf numFmtId="0" fontId="6" fillId="36" borderId="36" xfId="0" applyFont="1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6" fillId="36" borderId="83" xfId="0" applyFont="1" applyFill="1" applyBorder="1" applyAlignment="1">
      <alignment horizontal="center" vertical="top"/>
    </xf>
    <xf numFmtId="0" fontId="6" fillId="36" borderId="84" xfId="0" applyFont="1" applyFill="1" applyBorder="1" applyAlignment="1">
      <alignment horizontal="center" vertical="top"/>
    </xf>
    <xf numFmtId="0" fontId="6" fillId="36" borderId="85" xfId="0" applyFont="1" applyFill="1" applyBorder="1" applyAlignment="1">
      <alignment horizontal="center" vertical="top"/>
    </xf>
    <xf numFmtId="0" fontId="6" fillId="36" borderId="86" xfId="0" applyFont="1" applyFill="1" applyBorder="1" applyAlignment="1">
      <alignment horizontal="center" vertical="top" wrapText="1"/>
    </xf>
    <xf numFmtId="0" fontId="0" fillId="0" borderId="87" xfId="0" applyBorder="1" applyAlignment="1">
      <alignment horizontal="center" vertical="top"/>
    </xf>
    <xf numFmtId="0" fontId="0" fillId="0" borderId="0" xfId="0" applyAlignment="1">
      <alignment horizontal="left"/>
    </xf>
    <xf numFmtId="0" fontId="0" fillId="35" borderId="4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6" fillId="36" borderId="88" xfId="0" applyFont="1" applyFill="1" applyBorder="1" applyAlignment="1">
      <alignment horizontal="center" vertical="top"/>
    </xf>
    <xf numFmtId="0" fontId="6" fillId="36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4" fillId="33" borderId="13" xfId="53" applyFont="1" applyFill="1" applyBorder="1" applyAlignment="1" applyProtection="1">
      <alignment horizontal="center" vertical="center" wrapText="1"/>
      <protection/>
    </xf>
    <xf numFmtId="0" fontId="4" fillId="46" borderId="80" xfId="53" applyFont="1" applyFill="1" applyBorder="1" applyAlignment="1" applyProtection="1">
      <alignment horizontal="center" vertical="center" wrapText="1"/>
      <protection/>
    </xf>
    <xf numFmtId="0" fontId="4" fillId="46" borderId="89" xfId="53" applyFont="1" applyFill="1" applyBorder="1" applyAlignment="1" applyProtection="1">
      <alignment horizontal="center" vertical="center" wrapText="1"/>
      <protection/>
    </xf>
    <xf numFmtId="0" fontId="4" fillId="46" borderId="81" xfId="53" applyFont="1" applyFill="1" applyBorder="1" applyAlignment="1" applyProtection="1">
      <alignment horizontal="center" vertical="center" wrapText="1"/>
      <protection/>
    </xf>
    <xf numFmtId="0" fontId="4" fillId="33" borderId="14" xfId="53" applyFont="1" applyFill="1" applyBorder="1" applyAlignment="1" applyProtection="1">
      <alignment horizontal="center" vertical="center" wrapText="1"/>
      <protection/>
    </xf>
    <xf numFmtId="0" fontId="4" fillId="33" borderId="38" xfId="53" applyFont="1" applyFill="1" applyBorder="1" applyAlignment="1" applyProtection="1">
      <alignment horizontal="center" vertical="center" wrapText="1"/>
      <protection/>
    </xf>
    <xf numFmtId="0" fontId="4" fillId="33" borderId="81" xfId="53" applyFont="1" applyFill="1" applyBorder="1" applyAlignment="1" applyProtection="1">
      <alignment horizontal="center" vertical="center" wrapText="1"/>
      <protection/>
    </xf>
    <xf numFmtId="0" fontId="4" fillId="33" borderId="36" xfId="53" applyFont="1" applyFill="1" applyBorder="1" applyAlignment="1" applyProtection="1">
      <alignment horizontal="center" vertical="center" wrapText="1"/>
      <protection/>
    </xf>
    <xf numFmtId="0" fontId="6" fillId="36" borderId="90" xfId="0" applyFont="1" applyFill="1" applyBorder="1" applyAlignment="1">
      <alignment horizontal="center" vertical="center"/>
    </xf>
    <xf numFmtId="0" fontId="6" fillId="36" borderId="91" xfId="0" applyFont="1" applyFill="1" applyBorder="1" applyAlignment="1">
      <alignment horizontal="center" vertical="center"/>
    </xf>
    <xf numFmtId="0" fontId="6" fillId="36" borderId="92" xfId="0" applyFont="1" applyFill="1" applyBorder="1" applyAlignment="1">
      <alignment horizontal="center" vertical="center"/>
    </xf>
    <xf numFmtId="0" fontId="0" fillId="36" borderId="90" xfId="0" applyFill="1" applyBorder="1" applyAlignment="1">
      <alignment horizontal="center"/>
    </xf>
    <xf numFmtId="0" fontId="0" fillId="36" borderId="91" xfId="0" applyFill="1" applyBorder="1" applyAlignment="1">
      <alignment horizontal="center"/>
    </xf>
    <xf numFmtId="0" fontId="0" fillId="36" borderId="9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6" fillId="36" borderId="86" xfId="0" applyFont="1" applyFill="1" applyBorder="1" applyAlignment="1" applyProtection="1">
      <alignment horizontal="center" vertical="top"/>
      <protection locked="0"/>
    </xf>
    <xf numFmtId="0" fontId="0" fillId="0" borderId="93" xfId="0" applyBorder="1" applyAlignment="1">
      <alignment horizontal="center" vertical="top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6" fillId="36" borderId="22" xfId="0" applyFont="1" applyFill="1" applyBorder="1" applyAlignment="1">
      <alignment horizontal="center" vertical="top"/>
    </xf>
    <xf numFmtId="0" fontId="6" fillId="36" borderId="89" xfId="0" applyFont="1" applyFill="1" applyBorder="1" applyAlignment="1">
      <alignment horizontal="center" vertical="top"/>
    </xf>
    <xf numFmtId="0" fontId="6" fillId="36" borderId="43" xfId="0" applyFont="1" applyFill="1" applyBorder="1" applyAlignment="1">
      <alignment horizontal="center" vertical="top"/>
    </xf>
    <xf numFmtId="0" fontId="6" fillId="36" borderId="39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94" xfId="0" applyFill="1" applyBorder="1" applyAlignment="1">
      <alignment horizontal="center" vertical="center" wrapText="1"/>
    </xf>
    <xf numFmtId="0" fontId="0" fillId="33" borderId="95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10" xfId="0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0" fillId="36" borderId="41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2" fillId="36" borderId="43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0" fillId="35" borderId="80" xfId="0" applyFill="1" applyBorder="1" applyAlignment="1">
      <alignment horizontal="center"/>
    </xf>
    <xf numFmtId="0" fontId="0" fillId="0" borderId="89" xfId="0" applyBorder="1" applyAlignment="1">
      <alignment/>
    </xf>
    <xf numFmtId="0" fontId="0" fillId="0" borderId="81" xfId="0" applyBorder="1" applyAlignment="1">
      <alignment/>
    </xf>
    <xf numFmtId="0" fontId="0" fillId="0" borderId="96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82" xfId="0" applyBorder="1" applyAlignment="1">
      <alignment/>
    </xf>
    <xf numFmtId="0" fontId="0" fillId="0" borderId="97" xfId="0" applyBorder="1" applyAlignment="1">
      <alignment/>
    </xf>
    <xf numFmtId="0" fontId="0" fillId="0" borderId="36" xfId="0" applyBorder="1" applyAlignment="1">
      <alignment/>
    </xf>
    <xf numFmtId="0" fontId="14" fillId="0" borderId="0" xfId="0" applyFont="1" applyAlignment="1">
      <alignment horizontal="left" vertical="top" wrapText="1"/>
    </xf>
    <xf numFmtId="0" fontId="14" fillId="39" borderId="0" xfId="0" applyFont="1" applyFill="1" applyAlignment="1">
      <alignment horizontal="left" vertical="top" wrapText="1"/>
    </xf>
    <xf numFmtId="0" fontId="33" fillId="36" borderId="40" xfId="0" applyFont="1" applyFill="1" applyBorder="1" applyAlignment="1">
      <alignment horizontal="center" vertical="top"/>
    </xf>
    <xf numFmtId="0" fontId="31" fillId="0" borderId="41" xfId="0" applyFont="1" applyBorder="1" applyAlignment="1">
      <alignment/>
    </xf>
    <xf numFmtId="0" fontId="31" fillId="0" borderId="31" xfId="0" applyFont="1" applyBorder="1" applyAlignment="1">
      <alignment/>
    </xf>
    <xf numFmtId="0" fontId="31" fillId="36" borderId="40" xfId="0" applyFont="1" applyFill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0" fillId="38" borderId="19" xfId="0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0" fillId="38" borderId="47" xfId="0" applyFill="1" applyBorder="1" applyAlignment="1">
      <alignment horizontal="center" vertical="top" wrapText="1"/>
    </xf>
    <xf numFmtId="0" fontId="0" fillId="38" borderId="42" xfId="0" applyFill="1" applyBorder="1" applyAlignment="1">
      <alignment horizontal="center" vertical="top" wrapText="1"/>
    </xf>
    <xf numFmtId="0" fontId="0" fillId="38" borderId="0" xfId="0" applyFill="1" applyBorder="1" applyAlignment="1">
      <alignment horizontal="center" vertical="top" wrapText="1"/>
    </xf>
    <xf numFmtId="0" fontId="0" fillId="38" borderId="44" xfId="0" applyFill="1" applyBorder="1" applyAlignment="1">
      <alignment horizontal="center" vertical="top" wrapText="1"/>
    </xf>
    <xf numFmtId="0" fontId="0" fillId="38" borderId="43" xfId="0" applyFill="1" applyBorder="1" applyAlignment="1">
      <alignment horizontal="center" vertical="top" wrapText="1"/>
    </xf>
    <xf numFmtId="0" fontId="0" fillId="38" borderId="39" xfId="0" applyFill="1" applyBorder="1" applyAlignment="1">
      <alignment horizontal="center" vertical="top" wrapText="1"/>
    </xf>
    <xf numFmtId="0" fontId="0" fillId="38" borderId="46" xfId="0" applyFill="1" applyBorder="1" applyAlignment="1">
      <alignment horizontal="center" vertical="top" wrapText="1"/>
    </xf>
    <xf numFmtId="0" fontId="27" fillId="35" borderId="40" xfId="42" applyFill="1" applyBorder="1" applyAlignment="1" applyProtection="1">
      <alignment horizontal="center"/>
      <protection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3" fillId="0" borderId="0" xfId="0" applyFont="1" applyBorder="1" applyAlignment="1">
      <alignment horizontal="center" vertical="center" wrapText="1"/>
    </xf>
    <xf numFmtId="0" fontId="31" fillId="35" borderId="40" xfId="0" applyFont="1" applyFill="1" applyBorder="1" applyAlignment="1">
      <alignment horizontal="center"/>
    </xf>
    <xf numFmtId="0" fontId="31" fillId="35" borderId="41" xfId="0" applyFont="1" applyFill="1" applyBorder="1" applyAlignment="1">
      <alignment horizontal="center"/>
    </xf>
    <xf numFmtId="0" fontId="31" fillId="35" borderId="31" xfId="0" applyFont="1" applyFill="1" applyBorder="1" applyAlignment="1">
      <alignment horizontal="center"/>
    </xf>
    <xf numFmtId="0" fontId="33" fillId="36" borderId="40" xfId="0" applyFont="1" applyFill="1" applyBorder="1" applyAlignment="1">
      <alignment horizontal="center"/>
    </xf>
    <xf numFmtId="0" fontId="33" fillId="36" borderId="41" xfId="0" applyFont="1" applyFill="1" applyBorder="1" applyAlignment="1">
      <alignment horizontal="center"/>
    </xf>
    <xf numFmtId="0" fontId="33" fillId="36" borderId="3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14" xfId="0" applyFont="1" applyBorder="1" applyAlignment="1">
      <alignment horizontal="justify" vertical="top" wrapText="1"/>
    </xf>
    <xf numFmtId="0" fontId="15" fillId="0" borderId="37" xfId="0" applyFont="1" applyBorder="1" applyAlignment="1">
      <alignment horizontal="justify" vertical="top" wrapText="1"/>
    </xf>
    <xf numFmtId="0" fontId="15" fillId="0" borderId="38" xfId="0" applyFont="1" applyBorder="1" applyAlignment="1">
      <alignment horizontal="justify" vertical="top" wrapText="1"/>
    </xf>
    <xf numFmtId="0" fontId="19" fillId="0" borderId="90" xfId="0" applyFont="1" applyBorder="1" applyAlignment="1">
      <alignment horizontal="center" vertical="top" wrapText="1"/>
    </xf>
    <xf numFmtId="0" fontId="19" fillId="0" borderId="91" xfId="0" applyFont="1" applyBorder="1" applyAlignment="1">
      <alignment horizontal="center" vertical="top" wrapText="1"/>
    </xf>
    <xf numFmtId="0" fontId="19" fillId="0" borderId="92" xfId="0" applyFont="1" applyBorder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19" fillId="0" borderId="14" xfId="0" applyFont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РЭК 2011г. с зар.платой ОГЭ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iskra@nmz-iskra.ru" TargetMode="External" /><Relationship Id="rId2" Type="http://schemas.openxmlformats.org/officeDocument/2006/relationships/hyperlink" Target="http://www.nmz-iskra.ru/" TargetMode="Externa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mz-iskra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80" t="s">
        <v>108</v>
      </c>
      <c r="C4" s="181"/>
    </row>
    <row r="5" spans="2:3" ht="33.75" customHeight="1">
      <c r="B5" s="14" t="s">
        <v>2</v>
      </c>
      <c r="C5" s="17" t="s">
        <v>360</v>
      </c>
    </row>
    <row r="6" spans="2:3" ht="33" customHeight="1">
      <c r="B6" s="15" t="s">
        <v>341</v>
      </c>
      <c r="C6" s="17" t="s">
        <v>362</v>
      </c>
    </row>
    <row r="7" spans="2:3" ht="30">
      <c r="B7" s="11" t="s">
        <v>3</v>
      </c>
      <c r="C7" s="17" t="s">
        <v>360</v>
      </c>
    </row>
    <row r="8" spans="2:3" ht="30">
      <c r="B8" s="16" t="s">
        <v>4</v>
      </c>
      <c r="C8" s="17" t="s">
        <v>360</v>
      </c>
    </row>
    <row r="9" spans="2:3" ht="30">
      <c r="B9" s="11" t="s">
        <v>5</v>
      </c>
      <c r="C9" s="17" t="s">
        <v>362</v>
      </c>
    </row>
    <row r="10" spans="2:3" ht="45">
      <c r="B10" s="11" t="s">
        <v>342</v>
      </c>
      <c r="C10" s="17" t="s">
        <v>365</v>
      </c>
    </row>
    <row r="11" spans="2:3" ht="30">
      <c r="B11" s="11" t="s">
        <v>343</v>
      </c>
      <c r="C11" s="17" t="s">
        <v>365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C8" sqref="C8:C10"/>
    </sheetView>
  </sheetViews>
  <sheetFormatPr defaultColWidth="9.140625" defaultRowHeight="15"/>
  <cols>
    <col min="2" max="2" width="27.8515625" style="0" customWidth="1"/>
    <col min="3" max="3" width="14.140625" style="0" customWidth="1"/>
  </cols>
  <sheetData>
    <row r="1" spans="2:13" ht="15">
      <c r="B1" s="382" t="s">
        <v>90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</row>
    <row r="2" spans="2:13" ht="15.75" thickBo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9" ht="15.75" thickBot="1">
      <c r="B3" s="19" t="s">
        <v>339</v>
      </c>
      <c r="C3" s="367" t="s">
        <v>396</v>
      </c>
      <c r="D3" s="368"/>
      <c r="E3" s="368"/>
      <c r="F3" s="368"/>
      <c r="G3" s="368"/>
      <c r="H3" s="368"/>
      <c r="I3" s="369"/>
    </row>
    <row r="4" spans="2:9" ht="15.75" thickBot="1">
      <c r="B4" s="18" t="s">
        <v>366</v>
      </c>
      <c r="C4" s="86">
        <v>5410039642</v>
      </c>
      <c r="D4" s="378"/>
      <c r="E4" s="379"/>
      <c r="F4" s="379"/>
      <c r="G4" s="379"/>
      <c r="H4" s="379"/>
      <c r="I4" s="379"/>
    </row>
    <row r="5" spans="2:9" ht="15.75" thickBot="1">
      <c r="B5" s="18" t="s">
        <v>367</v>
      </c>
      <c r="C5" s="86">
        <v>541001001</v>
      </c>
      <c r="D5" s="380"/>
      <c r="E5" s="381"/>
      <c r="F5" s="381"/>
      <c r="G5" s="381"/>
      <c r="H5" s="381"/>
      <c r="I5" s="381"/>
    </row>
    <row r="6" spans="2:9" ht="15.75" thickBot="1">
      <c r="B6" s="18" t="s">
        <v>46</v>
      </c>
      <c r="C6" s="374" t="s">
        <v>350</v>
      </c>
      <c r="D6" s="347"/>
      <c r="E6" s="347"/>
      <c r="F6" s="347"/>
      <c r="G6" s="347"/>
      <c r="H6" s="347"/>
      <c r="I6" s="375"/>
    </row>
    <row r="7" spans="14:15" ht="15">
      <c r="N7" s="387" t="s">
        <v>60</v>
      </c>
      <c r="O7" s="387"/>
    </row>
    <row r="8" spans="2:15" ht="15">
      <c r="B8" s="376" t="s">
        <v>23</v>
      </c>
      <c r="C8" s="370" t="s">
        <v>382</v>
      </c>
      <c r="D8" s="371" t="s">
        <v>397</v>
      </c>
      <c r="E8" s="372"/>
      <c r="F8" s="372"/>
      <c r="G8" s="372"/>
      <c r="H8" s="372"/>
      <c r="I8" s="372"/>
      <c r="J8" s="372"/>
      <c r="K8" s="372"/>
      <c r="L8" s="372"/>
      <c r="M8" s="373"/>
      <c r="N8" s="370" t="s">
        <v>21</v>
      </c>
      <c r="O8" s="370"/>
    </row>
    <row r="9" spans="2:15" ht="15">
      <c r="B9" s="384"/>
      <c r="C9" s="370"/>
      <c r="D9" s="377" t="s">
        <v>28</v>
      </c>
      <c r="E9" s="377"/>
      <c r="F9" s="377"/>
      <c r="G9" s="377"/>
      <c r="H9" s="377"/>
      <c r="I9" s="371" t="s">
        <v>29</v>
      </c>
      <c r="J9" s="372"/>
      <c r="K9" s="372"/>
      <c r="L9" s="372"/>
      <c r="M9" s="373"/>
      <c r="N9" s="370"/>
      <c r="O9" s="370"/>
    </row>
    <row r="10" spans="2:15" ht="15.75" thickBot="1">
      <c r="B10" s="385"/>
      <c r="C10" s="376"/>
      <c r="D10" s="29" t="s">
        <v>22</v>
      </c>
      <c r="E10" s="29" t="s">
        <v>24</v>
      </c>
      <c r="F10" s="29" t="s">
        <v>25</v>
      </c>
      <c r="G10" s="29" t="s">
        <v>26</v>
      </c>
      <c r="H10" s="29" t="s">
        <v>27</v>
      </c>
      <c r="I10" s="29" t="s">
        <v>22</v>
      </c>
      <c r="J10" s="29" t="s">
        <v>24</v>
      </c>
      <c r="K10" s="29" t="s">
        <v>25</v>
      </c>
      <c r="L10" s="29" t="s">
        <v>26</v>
      </c>
      <c r="M10" s="30" t="s">
        <v>27</v>
      </c>
      <c r="N10" s="370"/>
      <c r="O10" s="370"/>
    </row>
    <row r="11" spans="2:15" ht="15">
      <c r="B11" s="31" t="s">
        <v>22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3">
        <v>0</v>
      </c>
      <c r="N11" s="386"/>
      <c r="O11" s="386"/>
    </row>
    <row r="12" spans="2:15" ht="15">
      <c r="B12" s="107"/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  <c r="N12" s="386"/>
      <c r="O12" s="386"/>
    </row>
    <row r="13" spans="2:15" ht="15">
      <c r="B13" s="107"/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0</v>
      </c>
      <c r="N13" s="386"/>
      <c r="O13" s="386"/>
    </row>
    <row r="14" spans="2:15" ht="15">
      <c r="B14" s="24" t="s">
        <v>59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0</v>
      </c>
      <c r="M14" s="109">
        <v>0</v>
      </c>
      <c r="N14" s="386"/>
      <c r="O14" s="386"/>
    </row>
  </sheetData>
  <sheetProtection/>
  <mergeCells count="15">
    <mergeCell ref="B1:M1"/>
    <mergeCell ref="B8:B10"/>
    <mergeCell ref="N14:O14"/>
    <mergeCell ref="N7:O7"/>
    <mergeCell ref="N12:O12"/>
    <mergeCell ref="N11:O11"/>
    <mergeCell ref="N13:O13"/>
    <mergeCell ref="C3:I3"/>
    <mergeCell ref="N8:O10"/>
    <mergeCell ref="I9:M9"/>
    <mergeCell ref="C6:I6"/>
    <mergeCell ref="C8:C10"/>
    <mergeCell ref="D8:M8"/>
    <mergeCell ref="D9:H9"/>
    <mergeCell ref="D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A9" sqref="A9:J2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350" t="s">
        <v>103</v>
      </c>
      <c r="B1" s="350"/>
      <c r="C1" s="350"/>
      <c r="D1" s="350"/>
      <c r="E1" s="350"/>
      <c r="F1" s="350"/>
      <c r="G1" s="350"/>
      <c r="H1" s="350"/>
      <c r="I1" s="350"/>
      <c r="J1" s="350"/>
    </row>
    <row r="2" spans="1:10" ht="15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7" ht="34.5" customHeight="1">
      <c r="A3" s="9" t="s">
        <v>339</v>
      </c>
      <c r="B3" s="393" t="s">
        <v>389</v>
      </c>
      <c r="C3" s="394"/>
      <c r="D3" s="394"/>
      <c r="E3" s="394"/>
      <c r="F3" s="394"/>
      <c r="G3" s="394"/>
    </row>
    <row r="4" spans="1:7" ht="15">
      <c r="A4" s="9" t="s">
        <v>366</v>
      </c>
      <c r="B4" s="235">
        <v>5410039642</v>
      </c>
      <c r="C4" s="236"/>
      <c r="D4" s="236"/>
      <c r="E4" s="236"/>
      <c r="F4" s="236"/>
      <c r="G4" s="237"/>
    </row>
    <row r="5" spans="1:7" ht="15">
      <c r="A5" s="9" t="s">
        <v>367</v>
      </c>
      <c r="B5" s="235">
        <v>541001001</v>
      </c>
      <c r="C5" s="236"/>
      <c r="D5" s="236"/>
      <c r="E5" s="236"/>
      <c r="F5" s="236"/>
      <c r="G5" s="237"/>
    </row>
    <row r="6" spans="1:7" ht="15">
      <c r="A6" s="9" t="s">
        <v>46</v>
      </c>
      <c r="B6" s="235" t="s">
        <v>350</v>
      </c>
      <c r="C6" s="236"/>
      <c r="D6" s="236"/>
      <c r="E6" s="236"/>
      <c r="F6" s="236"/>
      <c r="G6" s="237"/>
    </row>
    <row r="7" spans="1:5" ht="15">
      <c r="A7" s="9" t="s">
        <v>53</v>
      </c>
      <c r="B7" s="390"/>
      <c r="C7" s="391"/>
      <c r="D7" s="391"/>
      <c r="E7" s="392"/>
    </row>
    <row r="8" spans="2:9" ht="15.75" thickBot="1">
      <c r="B8" s="389"/>
      <c r="C8" s="389"/>
      <c r="D8" s="389"/>
      <c r="E8" s="389"/>
      <c r="H8" s="105"/>
      <c r="I8" s="105"/>
    </row>
    <row r="9" spans="1:10" ht="15" customHeight="1">
      <c r="A9" s="395" t="s">
        <v>246</v>
      </c>
      <c r="B9" s="396"/>
      <c r="C9" s="396"/>
      <c r="D9" s="396"/>
      <c r="E9" s="396"/>
      <c r="F9" s="396"/>
      <c r="G9" s="396"/>
      <c r="H9" s="396"/>
      <c r="I9" s="396"/>
      <c r="J9" s="397"/>
    </row>
    <row r="10" spans="1:10" ht="15">
      <c r="A10" s="398"/>
      <c r="B10" s="399"/>
      <c r="C10" s="399"/>
      <c r="D10" s="399"/>
      <c r="E10" s="399"/>
      <c r="F10" s="399"/>
      <c r="G10" s="399"/>
      <c r="H10" s="399"/>
      <c r="I10" s="399"/>
      <c r="J10" s="400"/>
    </row>
    <row r="11" spans="1:10" ht="15">
      <c r="A11" s="398"/>
      <c r="B11" s="399"/>
      <c r="C11" s="399"/>
      <c r="D11" s="399"/>
      <c r="E11" s="399"/>
      <c r="F11" s="399"/>
      <c r="G11" s="399"/>
      <c r="H11" s="399"/>
      <c r="I11" s="399"/>
      <c r="J11" s="400"/>
    </row>
    <row r="12" spans="1:10" ht="15">
      <c r="A12" s="398"/>
      <c r="B12" s="399"/>
      <c r="C12" s="399"/>
      <c r="D12" s="399"/>
      <c r="E12" s="399"/>
      <c r="F12" s="399"/>
      <c r="G12" s="399"/>
      <c r="H12" s="399"/>
      <c r="I12" s="399"/>
      <c r="J12" s="400"/>
    </row>
    <row r="13" spans="1:10" ht="15">
      <c r="A13" s="398"/>
      <c r="B13" s="399"/>
      <c r="C13" s="399"/>
      <c r="D13" s="399"/>
      <c r="E13" s="399"/>
      <c r="F13" s="399"/>
      <c r="G13" s="399"/>
      <c r="H13" s="399"/>
      <c r="I13" s="399"/>
      <c r="J13" s="400"/>
    </row>
    <row r="14" spans="1:10" ht="15">
      <c r="A14" s="398"/>
      <c r="B14" s="399"/>
      <c r="C14" s="399"/>
      <c r="D14" s="399"/>
      <c r="E14" s="399"/>
      <c r="F14" s="399"/>
      <c r="G14" s="399"/>
      <c r="H14" s="399"/>
      <c r="I14" s="399"/>
      <c r="J14" s="400"/>
    </row>
    <row r="15" spans="1:10" ht="15">
      <c r="A15" s="398"/>
      <c r="B15" s="399"/>
      <c r="C15" s="399"/>
      <c r="D15" s="399"/>
      <c r="E15" s="399"/>
      <c r="F15" s="399"/>
      <c r="G15" s="399"/>
      <c r="H15" s="399"/>
      <c r="I15" s="399"/>
      <c r="J15" s="400"/>
    </row>
    <row r="16" spans="1:10" ht="15">
      <c r="A16" s="398"/>
      <c r="B16" s="399"/>
      <c r="C16" s="399"/>
      <c r="D16" s="399"/>
      <c r="E16" s="399"/>
      <c r="F16" s="399"/>
      <c r="G16" s="399"/>
      <c r="H16" s="399"/>
      <c r="I16" s="399"/>
      <c r="J16" s="400"/>
    </row>
    <row r="17" spans="1:10" ht="15">
      <c r="A17" s="398"/>
      <c r="B17" s="399"/>
      <c r="C17" s="399"/>
      <c r="D17" s="399"/>
      <c r="E17" s="399"/>
      <c r="F17" s="399"/>
      <c r="G17" s="399"/>
      <c r="H17" s="399"/>
      <c r="I17" s="399"/>
      <c r="J17" s="400"/>
    </row>
    <row r="18" spans="1:10" ht="15">
      <c r="A18" s="398"/>
      <c r="B18" s="399"/>
      <c r="C18" s="399"/>
      <c r="D18" s="399"/>
      <c r="E18" s="399"/>
      <c r="F18" s="399"/>
      <c r="G18" s="399"/>
      <c r="H18" s="399"/>
      <c r="I18" s="399"/>
      <c r="J18" s="400"/>
    </row>
    <row r="19" spans="1:10" ht="15">
      <c r="A19" s="398"/>
      <c r="B19" s="399"/>
      <c r="C19" s="399"/>
      <c r="D19" s="399"/>
      <c r="E19" s="399"/>
      <c r="F19" s="399"/>
      <c r="G19" s="399"/>
      <c r="H19" s="399"/>
      <c r="I19" s="399"/>
      <c r="J19" s="400"/>
    </row>
    <row r="20" spans="1:10" ht="15">
      <c r="A20" s="398"/>
      <c r="B20" s="399"/>
      <c r="C20" s="399"/>
      <c r="D20" s="399"/>
      <c r="E20" s="399"/>
      <c r="F20" s="399"/>
      <c r="G20" s="399"/>
      <c r="H20" s="399"/>
      <c r="I20" s="399"/>
      <c r="J20" s="400"/>
    </row>
    <row r="21" spans="1:10" ht="15">
      <c r="A21" s="398"/>
      <c r="B21" s="399"/>
      <c r="C21" s="399"/>
      <c r="D21" s="399"/>
      <c r="E21" s="399"/>
      <c r="F21" s="399"/>
      <c r="G21" s="399"/>
      <c r="H21" s="399"/>
      <c r="I21" s="399"/>
      <c r="J21" s="400"/>
    </row>
    <row r="22" spans="1:10" ht="15">
      <c r="A22" s="398"/>
      <c r="B22" s="399"/>
      <c r="C22" s="399"/>
      <c r="D22" s="399"/>
      <c r="E22" s="399"/>
      <c r="F22" s="399"/>
      <c r="G22" s="399"/>
      <c r="H22" s="399"/>
      <c r="I22" s="399"/>
      <c r="J22" s="400"/>
    </row>
    <row r="23" spans="1:10" ht="15">
      <c r="A23" s="398"/>
      <c r="B23" s="399"/>
      <c r="C23" s="399"/>
      <c r="D23" s="399"/>
      <c r="E23" s="399"/>
      <c r="F23" s="399"/>
      <c r="G23" s="399"/>
      <c r="H23" s="399"/>
      <c r="I23" s="399"/>
      <c r="J23" s="400"/>
    </row>
    <row r="24" spans="1:10" ht="15">
      <c r="A24" s="398"/>
      <c r="B24" s="399"/>
      <c r="C24" s="399"/>
      <c r="D24" s="399"/>
      <c r="E24" s="399"/>
      <c r="F24" s="399"/>
      <c r="G24" s="399"/>
      <c r="H24" s="399"/>
      <c r="I24" s="399"/>
      <c r="J24" s="400"/>
    </row>
    <row r="25" spans="1:10" ht="15.75" thickBot="1">
      <c r="A25" s="401"/>
      <c r="B25" s="402"/>
      <c r="C25" s="402"/>
      <c r="D25" s="402"/>
      <c r="E25" s="402"/>
      <c r="F25" s="402"/>
      <c r="G25" s="402"/>
      <c r="H25" s="402"/>
      <c r="I25" s="402"/>
      <c r="J25" s="403"/>
    </row>
    <row r="27" spans="1:10" ht="33.75" customHeight="1">
      <c r="A27" s="108" t="s">
        <v>104</v>
      </c>
      <c r="B27" s="91"/>
      <c r="C27" s="91"/>
      <c r="D27" s="91"/>
      <c r="E27" s="91"/>
      <c r="F27" s="91"/>
      <c r="J27" s="91"/>
    </row>
    <row r="29" spans="1:10" ht="15">
      <c r="A29" s="388"/>
      <c r="B29" s="388"/>
      <c r="C29" s="388"/>
      <c r="D29" s="388"/>
      <c r="E29" s="388"/>
      <c r="F29" s="388"/>
      <c r="G29" s="388"/>
      <c r="H29" s="388"/>
      <c r="I29" s="388"/>
      <c r="J29" s="388"/>
    </row>
  </sheetData>
  <sheetProtection/>
  <mergeCells count="9">
    <mergeCell ref="A29:J29"/>
    <mergeCell ref="A1:J1"/>
    <mergeCell ref="B4:G4"/>
    <mergeCell ref="B5:G5"/>
    <mergeCell ref="B6:G6"/>
    <mergeCell ref="B8:E8"/>
    <mergeCell ref="B7:E7"/>
    <mergeCell ref="B3:G3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2:B4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331" t="s">
        <v>183</v>
      </c>
      <c r="B2" s="274"/>
    </row>
    <row r="3" spans="1:2" ht="56.25" customHeight="1">
      <c r="A3" s="274"/>
      <c r="B3" s="274"/>
    </row>
    <row r="4" spans="1:2" ht="15.75">
      <c r="A4" s="59"/>
      <c r="B4" s="59"/>
    </row>
    <row r="5" spans="1:2" ht="47.25">
      <c r="A5" s="60" t="s">
        <v>339</v>
      </c>
      <c r="B5" s="116" t="s">
        <v>392</v>
      </c>
    </row>
    <row r="6" spans="1:2" ht="15.75">
      <c r="A6" s="60" t="s">
        <v>366</v>
      </c>
      <c r="B6" s="90">
        <v>5410039642</v>
      </c>
    </row>
    <row r="7" spans="1:2" ht="15.75">
      <c r="A7" s="60" t="s">
        <v>367</v>
      </c>
      <c r="B7" s="90">
        <v>541001001</v>
      </c>
    </row>
    <row r="8" spans="1:2" ht="15.75">
      <c r="A8" s="60" t="s">
        <v>46</v>
      </c>
      <c r="B8" s="90" t="s">
        <v>350</v>
      </c>
    </row>
    <row r="9" spans="1:2" ht="15.75">
      <c r="A9" s="60" t="s">
        <v>51</v>
      </c>
      <c r="B9" s="117">
        <v>2015</v>
      </c>
    </row>
    <row r="10" spans="1:2" ht="15.75">
      <c r="A10" s="59"/>
      <c r="B10" s="59"/>
    </row>
    <row r="11" spans="1:2" ht="15.75">
      <c r="A11" s="59"/>
      <c r="B11" s="59"/>
    </row>
    <row r="12" spans="1:2" ht="15.75">
      <c r="A12" s="61" t="s">
        <v>349</v>
      </c>
      <c r="B12" s="61" t="s">
        <v>345</v>
      </c>
    </row>
    <row r="13" spans="1:2" ht="46.5" customHeight="1">
      <c r="A13" s="62" t="s">
        <v>356</v>
      </c>
      <c r="B13" s="118"/>
    </row>
    <row r="14" spans="1:2" ht="47.25" customHeight="1">
      <c r="A14" s="62" t="s">
        <v>357</v>
      </c>
      <c r="B14" s="118"/>
    </row>
    <row r="15" spans="1:2" ht="69" customHeight="1">
      <c r="A15" s="62" t="s">
        <v>359</v>
      </c>
      <c r="B15" s="118"/>
    </row>
    <row r="16" spans="1:2" ht="51" customHeight="1">
      <c r="A16" s="62" t="s">
        <v>184</v>
      </c>
      <c r="B16" s="83"/>
    </row>
    <row r="17" spans="1:2" ht="15.75">
      <c r="A17" s="59"/>
      <c r="B17" s="59"/>
    </row>
    <row r="18" spans="1:2" ht="15.75">
      <c r="A18" s="405" t="s">
        <v>182</v>
      </c>
      <c r="B18" s="405"/>
    </row>
    <row r="19" spans="1:2" ht="58.5" customHeight="1">
      <c r="A19" s="404" t="s">
        <v>102</v>
      </c>
      <c r="B19" s="404"/>
    </row>
    <row r="20" spans="1:2" ht="15.75">
      <c r="A20" s="59"/>
      <c r="B20" s="59"/>
    </row>
    <row r="21" spans="1:2" ht="15.75">
      <c r="A21" s="59"/>
      <c r="B21" s="59"/>
    </row>
    <row r="22" spans="1:2" ht="15.75">
      <c r="A22" s="59"/>
      <c r="B22" s="59"/>
    </row>
    <row r="23" spans="1:2" ht="15.75">
      <c r="A23" s="59"/>
      <c r="B23" s="59"/>
    </row>
    <row r="24" spans="1:2" ht="15.75">
      <c r="A24" s="59"/>
      <c r="B24" s="59"/>
    </row>
    <row r="25" spans="1:2" ht="15.75">
      <c r="A25" s="59"/>
      <c r="B25" s="59"/>
    </row>
    <row r="26" spans="1:2" ht="15.75">
      <c r="A26" s="59"/>
      <c r="B26" s="59"/>
    </row>
    <row r="27" spans="1:2" ht="15.75">
      <c r="A27" s="59"/>
      <c r="B27" s="59"/>
    </row>
    <row r="28" spans="1:2" ht="15.75">
      <c r="A28" s="59"/>
      <c r="B28" s="59"/>
    </row>
    <row r="29" spans="1:2" ht="15.75">
      <c r="A29" s="59"/>
      <c r="B29" s="59"/>
    </row>
    <row r="30" spans="1:2" ht="15.75">
      <c r="A30" s="59"/>
      <c r="B30" s="59"/>
    </row>
    <row r="31" spans="1:2" ht="15.75">
      <c r="A31" s="59"/>
      <c r="B31" s="59"/>
    </row>
    <row r="32" spans="1:2" ht="15.75">
      <c r="A32" s="59"/>
      <c r="B32" s="59"/>
    </row>
    <row r="33" spans="1:2" ht="15.75">
      <c r="A33" s="59"/>
      <c r="B33" s="59"/>
    </row>
    <row r="34" spans="1:2" ht="15.75">
      <c r="A34" s="59"/>
      <c r="B34" s="59"/>
    </row>
    <row r="35" spans="1:2" ht="15.75">
      <c r="A35" s="59"/>
      <c r="B35" s="59"/>
    </row>
    <row r="36" spans="1:2" ht="15.75">
      <c r="A36" s="59"/>
      <c r="B36" s="59"/>
    </row>
    <row r="37" spans="1:2" ht="15.75">
      <c r="A37" s="59"/>
      <c r="B37" s="59"/>
    </row>
    <row r="38" spans="1:2" ht="15.75">
      <c r="A38" s="59"/>
      <c r="B38" s="59"/>
    </row>
    <row r="39" spans="1:2" ht="15.75">
      <c r="A39" s="59"/>
      <c r="B39" s="59"/>
    </row>
    <row r="40" spans="1:2" ht="15.75">
      <c r="A40" s="59"/>
      <c r="B40" s="59"/>
    </row>
    <row r="41" spans="1:2" ht="15.75">
      <c r="A41" s="59"/>
      <c r="B41" s="59"/>
    </row>
  </sheetData>
  <sheetProtection/>
  <mergeCells count="3">
    <mergeCell ref="A19:B19"/>
    <mergeCell ref="A2:B3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18"/>
  <sheetViews>
    <sheetView zoomScalePageLayoutView="0" workbookViewId="0" topLeftCell="A1">
      <selection activeCell="C9" sqref="C9:I9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424" t="s">
        <v>192</v>
      </c>
      <c r="C1" s="424"/>
      <c r="D1" s="424"/>
      <c r="E1" s="424"/>
      <c r="F1" s="424"/>
      <c r="G1" s="424"/>
      <c r="H1" s="424"/>
      <c r="I1" s="424"/>
    </row>
    <row r="2" spans="2:9" ht="15">
      <c r="B2" s="39"/>
      <c r="C2" s="39"/>
      <c r="D2" s="39"/>
      <c r="E2" s="39"/>
      <c r="F2" s="39"/>
      <c r="G2" s="39"/>
      <c r="H2" s="39"/>
      <c r="I2" s="39"/>
    </row>
    <row r="3" spans="2:9" ht="15">
      <c r="B3" s="132" t="s">
        <v>339</v>
      </c>
      <c r="C3" s="428" t="s">
        <v>398</v>
      </c>
      <c r="D3" s="429"/>
      <c r="E3" s="429"/>
      <c r="F3" s="429"/>
      <c r="G3" s="429"/>
      <c r="H3" s="429"/>
      <c r="I3" s="430"/>
    </row>
    <row r="4" spans="2:9" ht="15">
      <c r="B4" s="132" t="s">
        <v>366</v>
      </c>
      <c r="C4" s="406">
        <v>5410039642</v>
      </c>
      <c r="D4" s="407"/>
      <c r="E4" s="407"/>
      <c r="F4" s="407"/>
      <c r="G4" s="407"/>
      <c r="H4" s="407"/>
      <c r="I4" s="408"/>
    </row>
    <row r="5" spans="2:9" ht="15">
      <c r="B5" s="132" t="s">
        <v>367</v>
      </c>
      <c r="C5" s="406">
        <v>541001001</v>
      </c>
      <c r="D5" s="407"/>
      <c r="E5" s="407"/>
      <c r="F5" s="407"/>
      <c r="G5" s="407"/>
      <c r="H5" s="407"/>
      <c r="I5" s="407"/>
    </row>
    <row r="6" spans="2:9" ht="15">
      <c r="B6" s="132" t="s">
        <v>53</v>
      </c>
      <c r="C6" s="409">
        <v>2015</v>
      </c>
      <c r="D6" s="410"/>
      <c r="E6" s="410"/>
      <c r="F6" s="410"/>
      <c r="G6" s="410"/>
      <c r="H6" s="410"/>
      <c r="I6" s="411"/>
    </row>
    <row r="7" spans="2:9" ht="15">
      <c r="B7" s="4"/>
      <c r="C7" s="4"/>
      <c r="D7" s="4"/>
      <c r="E7" s="4"/>
      <c r="F7" s="4"/>
      <c r="G7" s="4"/>
      <c r="H7" s="4"/>
      <c r="I7" s="92"/>
    </row>
    <row r="8" spans="2:9" ht="63" customHeight="1">
      <c r="B8" s="11" t="s">
        <v>56</v>
      </c>
      <c r="C8" s="425" t="s">
        <v>399</v>
      </c>
      <c r="D8" s="426"/>
      <c r="E8" s="426"/>
      <c r="F8" s="426"/>
      <c r="G8" s="426"/>
      <c r="H8" s="426"/>
      <c r="I8" s="427"/>
    </row>
    <row r="9" spans="2:9" ht="28.5" customHeight="1">
      <c r="B9" s="13" t="s">
        <v>371</v>
      </c>
      <c r="C9" s="425" t="s">
        <v>322</v>
      </c>
      <c r="D9" s="426"/>
      <c r="E9" s="426"/>
      <c r="F9" s="426"/>
      <c r="G9" s="426"/>
      <c r="H9" s="426"/>
      <c r="I9" s="427"/>
    </row>
    <row r="10" spans="2:9" ht="27" customHeight="1">
      <c r="B10" s="13" t="s">
        <v>370</v>
      </c>
      <c r="C10" s="425" t="s">
        <v>350</v>
      </c>
      <c r="D10" s="426"/>
      <c r="E10" s="426"/>
      <c r="F10" s="426"/>
      <c r="G10" s="426"/>
      <c r="H10" s="426"/>
      <c r="I10" s="427"/>
    </row>
    <row r="11" spans="2:9" ht="28.5" customHeight="1">
      <c r="B11" s="13" t="s">
        <v>368</v>
      </c>
      <c r="C11" s="421" t="s">
        <v>383</v>
      </c>
      <c r="D11" s="422"/>
      <c r="E11" s="422"/>
      <c r="F11" s="422"/>
      <c r="G11" s="422"/>
      <c r="H11" s="422"/>
      <c r="I11" s="423"/>
    </row>
    <row r="12" spans="2:9" ht="27" customHeight="1">
      <c r="B12" s="13" t="s">
        <v>369</v>
      </c>
      <c r="C12" s="421" t="s">
        <v>323</v>
      </c>
      <c r="D12" s="422"/>
      <c r="E12" s="422"/>
      <c r="F12" s="422"/>
      <c r="G12" s="422"/>
      <c r="H12" s="422"/>
      <c r="I12" s="423"/>
    </row>
    <row r="13" ht="15">
      <c r="I13" s="106"/>
    </row>
    <row r="14" spans="2:12" ht="22.5" customHeight="1">
      <c r="B14" s="93" t="s">
        <v>39</v>
      </c>
      <c r="C14" s="94"/>
      <c r="D14" s="94"/>
      <c r="E14" s="94"/>
      <c r="F14" s="94"/>
      <c r="G14" s="94"/>
      <c r="H14" s="114"/>
      <c r="I14" s="113"/>
      <c r="J14" s="412" t="s">
        <v>164</v>
      </c>
      <c r="K14" s="413"/>
      <c r="L14" s="414"/>
    </row>
    <row r="15" spans="2:12" ht="27" customHeight="1">
      <c r="B15" s="95" t="s">
        <v>40</v>
      </c>
      <c r="C15" s="96"/>
      <c r="D15" s="96"/>
      <c r="E15" s="96"/>
      <c r="F15" s="96"/>
      <c r="G15" s="96"/>
      <c r="H15" s="106"/>
      <c r="J15" s="415"/>
      <c r="K15" s="416"/>
      <c r="L15" s="417"/>
    </row>
    <row r="16" spans="2:12" ht="57.75" customHeight="1">
      <c r="B16" s="97" t="s">
        <v>57</v>
      </c>
      <c r="C16" s="98"/>
      <c r="D16" s="98"/>
      <c r="E16" s="98"/>
      <c r="F16" s="98"/>
      <c r="G16" s="98"/>
      <c r="H16" s="113"/>
      <c r="I16" s="91"/>
      <c r="J16" s="418"/>
      <c r="K16" s="419"/>
      <c r="L16" s="420"/>
    </row>
    <row r="18" spans="2:8" ht="32.25" customHeight="1">
      <c r="B18" s="108" t="s">
        <v>105</v>
      </c>
      <c r="C18" s="91"/>
      <c r="D18" s="91"/>
      <c r="E18" s="91"/>
      <c r="F18" s="91"/>
      <c r="G18" s="91"/>
      <c r="H18" s="91"/>
    </row>
  </sheetData>
  <sheetProtection/>
  <mergeCells count="11">
    <mergeCell ref="B1:I1"/>
    <mergeCell ref="C8:I8"/>
    <mergeCell ref="C9:I9"/>
    <mergeCell ref="C10:I10"/>
    <mergeCell ref="C3:I3"/>
    <mergeCell ref="C4:I4"/>
    <mergeCell ref="C5:I5"/>
    <mergeCell ref="C6:I6"/>
    <mergeCell ref="J14:L16"/>
    <mergeCell ref="C12:I12"/>
    <mergeCell ref="C11:I11"/>
  </mergeCells>
  <hyperlinks>
    <hyperlink ref="C11" r:id="rId1" display="iskra@nmz-iskra.ru"/>
    <hyperlink ref="C12" r:id="rId2" display="www.nmz-iskra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B2:F90"/>
  <sheetViews>
    <sheetView zoomScalePageLayoutView="0" workbookViewId="0" topLeftCell="A76">
      <selection activeCell="I80" sqref="I80"/>
    </sheetView>
  </sheetViews>
  <sheetFormatPr defaultColWidth="9.140625" defaultRowHeight="15"/>
  <cols>
    <col min="1" max="1" width="2.421875" style="0" customWidth="1"/>
    <col min="2" max="2" width="38.421875" style="0" customWidth="1"/>
    <col min="6" max="6" width="14.8515625" style="0" customWidth="1"/>
  </cols>
  <sheetData>
    <row r="2" ht="15.75">
      <c r="B2" s="63" t="s">
        <v>185</v>
      </c>
    </row>
    <row r="3" ht="15.75">
      <c r="B3" s="64"/>
    </row>
    <row r="4" ht="15.75">
      <c r="C4" s="65" t="s">
        <v>324</v>
      </c>
    </row>
    <row r="5" ht="15.75">
      <c r="C5" s="65" t="s">
        <v>400</v>
      </c>
    </row>
    <row r="6" ht="15.75">
      <c r="C6" s="65" t="s">
        <v>325</v>
      </c>
    </row>
    <row r="7" ht="15.75">
      <c r="B7" s="66"/>
    </row>
    <row r="8" spans="2:6" ht="15.75">
      <c r="B8" s="431" t="s">
        <v>186</v>
      </c>
      <c r="C8" s="399"/>
      <c r="D8" s="399"/>
      <c r="E8" s="399"/>
      <c r="F8" s="399"/>
    </row>
    <row r="9" spans="2:6" ht="15.75">
      <c r="B9" s="431" t="s">
        <v>187</v>
      </c>
      <c r="C9" s="399"/>
      <c r="D9" s="399"/>
      <c r="E9" s="399"/>
      <c r="F9" s="399"/>
    </row>
    <row r="10" spans="2:6" ht="47.25" customHeight="1">
      <c r="B10" s="442" t="s">
        <v>188</v>
      </c>
      <c r="C10" s="442"/>
      <c r="D10" s="442"/>
      <c r="E10" s="442"/>
      <c r="F10" s="442"/>
    </row>
    <row r="11" spans="2:6" ht="31.5">
      <c r="B11" s="75" t="s">
        <v>189</v>
      </c>
      <c r="C11" s="76"/>
      <c r="D11" s="76"/>
      <c r="E11" s="76"/>
      <c r="F11" s="76"/>
    </row>
    <row r="12" spans="2:6" ht="15.75">
      <c r="B12" s="443" t="s">
        <v>235</v>
      </c>
      <c r="C12" s="444"/>
      <c r="D12" s="444"/>
      <c r="E12" s="444"/>
      <c r="F12" s="444"/>
    </row>
    <row r="13" spans="2:6" ht="82.5" customHeight="1">
      <c r="B13" s="438" t="s">
        <v>190</v>
      </c>
      <c r="C13" s="438"/>
      <c r="D13" s="438"/>
      <c r="E13" s="438"/>
      <c r="F13" s="438"/>
    </row>
    <row r="14" spans="2:6" ht="31.5">
      <c r="B14" s="67" t="s">
        <v>191</v>
      </c>
      <c r="C14" s="67" t="s">
        <v>191</v>
      </c>
      <c r="D14" s="67" t="s">
        <v>191</v>
      </c>
      <c r="E14" s="67" t="s">
        <v>191</v>
      </c>
      <c r="F14" s="67" t="s">
        <v>191</v>
      </c>
    </row>
    <row r="15" spans="2:6" ht="31.5">
      <c r="B15" s="67" t="s">
        <v>191</v>
      </c>
      <c r="C15" s="67" t="s">
        <v>191</v>
      </c>
      <c r="D15" s="67" t="s">
        <v>191</v>
      </c>
      <c r="E15" s="67" t="s">
        <v>191</v>
      </c>
      <c r="F15" s="67" t="s">
        <v>191</v>
      </c>
    </row>
    <row r="16" ht="15">
      <c r="B16" t="s">
        <v>193</v>
      </c>
    </row>
    <row r="17" spans="2:6" ht="15.75">
      <c r="B17" s="438" t="s">
        <v>194</v>
      </c>
      <c r="C17" s="438"/>
      <c r="D17" s="438"/>
      <c r="E17" s="438"/>
      <c r="F17" s="438"/>
    </row>
    <row r="18" spans="2:6" ht="31.5">
      <c r="B18" s="67" t="s">
        <v>191</v>
      </c>
      <c r="C18" s="67" t="s">
        <v>191</v>
      </c>
      <c r="D18" s="67" t="s">
        <v>191</v>
      </c>
      <c r="E18" s="67" t="s">
        <v>191</v>
      </c>
      <c r="F18" s="67" t="s">
        <v>191</v>
      </c>
    </row>
    <row r="19" spans="2:6" ht="31.5">
      <c r="B19" s="67" t="s">
        <v>191</v>
      </c>
      <c r="C19" s="67" t="s">
        <v>191</v>
      </c>
      <c r="D19" s="67" t="s">
        <v>191</v>
      </c>
      <c r="E19" s="67" t="s">
        <v>191</v>
      </c>
      <c r="F19" s="67" t="s">
        <v>191</v>
      </c>
    </row>
    <row r="20" ht="15">
      <c r="B20" t="s">
        <v>195</v>
      </c>
    </row>
    <row r="21" spans="2:6" ht="15.75">
      <c r="B21" s="438" t="s">
        <v>196</v>
      </c>
      <c r="C21" s="438"/>
      <c r="D21" s="438"/>
      <c r="E21" s="438"/>
      <c r="F21" s="438"/>
    </row>
    <row r="22" spans="2:6" ht="31.5">
      <c r="B22" s="67" t="s">
        <v>191</v>
      </c>
      <c r="C22" s="67" t="s">
        <v>191</v>
      </c>
      <c r="D22" s="67" t="s">
        <v>191</v>
      </c>
      <c r="E22" s="67" t="s">
        <v>191</v>
      </c>
      <c r="F22" s="67" t="s">
        <v>191</v>
      </c>
    </row>
    <row r="23" spans="2:6" ht="31.5">
      <c r="B23" s="67" t="s">
        <v>191</v>
      </c>
      <c r="C23" s="67" t="s">
        <v>191</v>
      </c>
      <c r="D23" s="67" t="s">
        <v>191</v>
      </c>
      <c r="E23" s="67" t="s">
        <v>191</v>
      </c>
      <c r="F23" s="67" t="s">
        <v>191</v>
      </c>
    </row>
    <row r="24" spans="2:6" ht="26.25" customHeight="1">
      <c r="B24" s="439" t="s">
        <v>236</v>
      </c>
      <c r="C24" s="439"/>
      <c r="D24" s="439"/>
      <c r="E24" s="439"/>
      <c r="F24" s="439"/>
    </row>
    <row r="25" ht="31.5">
      <c r="B25" s="68" t="s">
        <v>197</v>
      </c>
    </row>
    <row r="26" spans="2:6" ht="31.5">
      <c r="B26" s="67" t="s">
        <v>191</v>
      </c>
      <c r="C26" s="67" t="s">
        <v>191</v>
      </c>
      <c r="D26" s="67" t="s">
        <v>191</v>
      </c>
      <c r="E26" s="67" t="s">
        <v>191</v>
      </c>
      <c r="F26" s="67" t="s">
        <v>191</v>
      </c>
    </row>
    <row r="27" spans="2:6" ht="15">
      <c r="B27" s="77" t="s">
        <v>198</v>
      </c>
      <c r="C27" s="77"/>
      <c r="D27" s="77"/>
      <c r="E27" s="77"/>
      <c r="F27" s="77"/>
    </row>
    <row r="28" ht="16.5" thickBot="1">
      <c r="B28" s="68" t="s">
        <v>199</v>
      </c>
    </row>
    <row r="29" spans="2:6" ht="15.75" thickBot="1">
      <c r="B29" s="432"/>
      <c r="C29" s="435" t="s">
        <v>200</v>
      </c>
      <c r="D29" s="436"/>
      <c r="E29" s="436"/>
      <c r="F29" s="437"/>
    </row>
    <row r="30" spans="2:6" ht="15">
      <c r="B30" s="433"/>
      <c r="C30" s="440" t="s">
        <v>201</v>
      </c>
      <c r="D30" s="440" t="s">
        <v>202</v>
      </c>
      <c r="E30" s="440" t="s">
        <v>203</v>
      </c>
      <c r="F30" s="69" t="s">
        <v>204</v>
      </c>
    </row>
    <row r="31" spans="2:6" ht="15.75" thickBot="1">
      <c r="B31" s="434"/>
      <c r="C31" s="441"/>
      <c r="D31" s="441"/>
      <c r="E31" s="441"/>
      <c r="F31" s="70" t="s">
        <v>205</v>
      </c>
    </row>
    <row r="32" spans="2:6" ht="15.75">
      <c r="B32" s="71" t="s">
        <v>206</v>
      </c>
      <c r="C32" s="432"/>
      <c r="D32" s="432"/>
      <c r="E32" s="432"/>
      <c r="F32" s="432"/>
    </row>
    <row r="33" spans="2:6" ht="16.5" thickBot="1">
      <c r="B33" s="72" t="s">
        <v>207</v>
      </c>
      <c r="C33" s="434"/>
      <c r="D33" s="434"/>
      <c r="E33" s="434"/>
      <c r="F33" s="434"/>
    </row>
    <row r="34" spans="2:6" ht="16.5" thickBot="1">
      <c r="B34" s="72" t="s">
        <v>208</v>
      </c>
      <c r="C34" s="73"/>
      <c r="D34" s="73"/>
      <c r="E34" s="73"/>
      <c r="F34" s="73"/>
    </row>
    <row r="35" spans="2:6" ht="16.5" thickBot="1">
      <c r="B35" s="72"/>
      <c r="C35" s="73"/>
      <c r="D35" s="73"/>
      <c r="E35" s="73"/>
      <c r="F35" s="73"/>
    </row>
    <row r="36" spans="2:6" ht="16.5" thickBot="1">
      <c r="B36" s="72"/>
      <c r="C36" s="73"/>
      <c r="D36" s="73"/>
      <c r="E36" s="73"/>
      <c r="F36" s="73"/>
    </row>
    <row r="37" spans="2:6" ht="16.5" thickBot="1">
      <c r="B37" s="72" t="s">
        <v>209</v>
      </c>
      <c r="C37" s="73"/>
      <c r="D37" s="73"/>
      <c r="E37" s="73"/>
      <c r="F37" s="73"/>
    </row>
    <row r="38" spans="2:6" ht="16.5" thickBot="1">
      <c r="B38" s="72"/>
      <c r="C38" s="73"/>
      <c r="D38" s="73"/>
      <c r="E38" s="73"/>
      <c r="F38" s="73"/>
    </row>
    <row r="39" spans="2:6" ht="16.5" thickBot="1">
      <c r="B39" s="72"/>
      <c r="C39" s="73"/>
      <c r="D39" s="73"/>
      <c r="E39" s="73"/>
      <c r="F39" s="73"/>
    </row>
    <row r="40" spans="2:6" ht="45.75" customHeight="1">
      <c r="B40" s="438" t="s">
        <v>210</v>
      </c>
      <c r="C40" s="438"/>
      <c r="D40" s="438"/>
      <c r="E40" s="438"/>
      <c r="F40" s="438"/>
    </row>
    <row r="41" spans="2:6" ht="23.25" customHeight="1">
      <c r="B41" s="438" t="s">
        <v>211</v>
      </c>
      <c r="C41" s="438"/>
      <c r="D41" s="438"/>
      <c r="E41" s="438"/>
      <c r="F41" s="438"/>
    </row>
    <row r="42" spans="2:6" ht="31.5">
      <c r="B42" s="67" t="s">
        <v>191</v>
      </c>
      <c r="C42" s="67" t="s">
        <v>191</v>
      </c>
      <c r="D42" s="67" t="s">
        <v>191</v>
      </c>
      <c r="E42" s="67" t="s">
        <v>191</v>
      </c>
      <c r="F42" s="67" t="s">
        <v>191</v>
      </c>
    </row>
    <row r="43" spans="2:6" ht="31.5">
      <c r="B43" s="67" t="s">
        <v>191</v>
      </c>
      <c r="C43" s="67" t="s">
        <v>191</v>
      </c>
      <c r="D43" s="67" t="s">
        <v>191</v>
      </c>
      <c r="E43" s="67" t="s">
        <v>191</v>
      </c>
      <c r="F43" s="67" t="s">
        <v>191</v>
      </c>
    </row>
    <row r="44" spans="2:6" ht="15.75">
      <c r="B44" s="438" t="s">
        <v>212</v>
      </c>
      <c r="C44" s="438"/>
      <c r="D44" s="438"/>
      <c r="E44" s="438"/>
      <c r="F44" s="438"/>
    </row>
    <row r="45" spans="2:6" ht="15.75">
      <c r="B45" s="438" t="s">
        <v>213</v>
      </c>
      <c r="C45" s="438"/>
      <c r="D45" s="438"/>
      <c r="E45" s="438"/>
      <c r="F45" s="438"/>
    </row>
    <row r="46" spans="2:6" ht="62.25" customHeight="1" thickBot="1">
      <c r="B46" s="438" t="s">
        <v>214</v>
      </c>
      <c r="C46" s="438"/>
      <c r="D46" s="438"/>
      <c r="E46" s="438"/>
      <c r="F46" s="438"/>
    </row>
    <row r="47" spans="2:6" ht="15.75" thickBot="1">
      <c r="B47" s="432"/>
      <c r="C47" s="435" t="s">
        <v>200</v>
      </c>
      <c r="D47" s="436"/>
      <c r="E47" s="436"/>
      <c r="F47" s="437"/>
    </row>
    <row r="48" spans="2:6" ht="15">
      <c r="B48" s="433"/>
      <c r="C48" s="440" t="s">
        <v>201</v>
      </c>
      <c r="D48" s="440" t="s">
        <v>202</v>
      </c>
      <c r="E48" s="440" t="s">
        <v>203</v>
      </c>
      <c r="F48" s="69" t="s">
        <v>204</v>
      </c>
    </row>
    <row r="49" spans="2:6" ht="15.75" thickBot="1">
      <c r="B49" s="434"/>
      <c r="C49" s="441"/>
      <c r="D49" s="441"/>
      <c r="E49" s="441"/>
      <c r="F49" s="70" t="s">
        <v>205</v>
      </c>
    </row>
    <row r="50" spans="2:6" ht="15.75">
      <c r="B50" s="71" t="s">
        <v>206</v>
      </c>
      <c r="C50" s="432"/>
      <c r="D50" s="432"/>
      <c r="E50" s="432"/>
      <c r="F50" s="432"/>
    </row>
    <row r="51" spans="2:6" ht="16.5" thickBot="1">
      <c r="B51" s="72" t="s">
        <v>207</v>
      </c>
      <c r="C51" s="434"/>
      <c r="D51" s="434"/>
      <c r="E51" s="434"/>
      <c r="F51" s="434"/>
    </row>
    <row r="52" spans="2:6" ht="16.5" thickBot="1">
      <c r="B52" s="72" t="s">
        <v>208</v>
      </c>
      <c r="C52" s="73"/>
      <c r="D52" s="73"/>
      <c r="E52" s="73"/>
      <c r="F52" s="73"/>
    </row>
    <row r="53" spans="2:6" ht="16.5" thickBot="1">
      <c r="B53" s="72"/>
      <c r="C53" s="73"/>
      <c r="D53" s="73"/>
      <c r="E53" s="73"/>
      <c r="F53" s="73"/>
    </row>
    <row r="54" spans="2:6" ht="16.5" thickBot="1">
      <c r="B54" s="72"/>
      <c r="C54" s="73"/>
      <c r="D54" s="73"/>
      <c r="E54" s="73"/>
      <c r="F54" s="73"/>
    </row>
    <row r="55" spans="2:6" ht="16.5" thickBot="1">
      <c r="B55" s="72" t="s">
        <v>209</v>
      </c>
      <c r="C55" s="73"/>
      <c r="D55" s="73"/>
      <c r="E55" s="73"/>
      <c r="F55" s="73"/>
    </row>
    <row r="56" spans="2:6" ht="16.5" thickBot="1">
      <c r="B56" s="72"/>
      <c r="C56" s="73"/>
      <c r="D56" s="73"/>
      <c r="E56" s="73"/>
      <c r="F56" s="73"/>
    </row>
    <row r="57" spans="2:6" ht="16.5" thickBot="1">
      <c r="B57" s="72"/>
      <c r="C57" s="73"/>
      <c r="D57" s="73"/>
      <c r="E57" s="73"/>
      <c r="F57" s="73"/>
    </row>
    <row r="58" spans="2:6" ht="48" customHeight="1">
      <c r="B58" s="438" t="s">
        <v>215</v>
      </c>
      <c r="C58" s="438"/>
      <c r="D58" s="438"/>
      <c r="E58" s="438"/>
      <c r="F58" s="438"/>
    </row>
    <row r="59" spans="2:6" ht="31.5">
      <c r="B59" s="67" t="s">
        <v>216</v>
      </c>
      <c r="C59" s="67" t="s">
        <v>216</v>
      </c>
      <c r="D59" s="67" t="s">
        <v>216</v>
      </c>
      <c r="E59" s="67" t="s">
        <v>216</v>
      </c>
      <c r="F59" s="67" t="s">
        <v>216</v>
      </c>
    </row>
    <row r="60" spans="2:6" ht="31.5">
      <c r="B60" s="67" t="s">
        <v>191</v>
      </c>
      <c r="C60" s="67" t="s">
        <v>191</v>
      </c>
      <c r="D60" s="67" t="s">
        <v>191</v>
      </c>
      <c r="E60" s="67" t="s">
        <v>191</v>
      </c>
      <c r="F60" s="67" t="s">
        <v>191</v>
      </c>
    </row>
    <row r="61" spans="2:6" ht="31.5">
      <c r="B61" s="67" t="s">
        <v>191</v>
      </c>
      <c r="C61" s="67" t="s">
        <v>191</v>
      </c>
      <c r="D61" s="67" t="s">
        <v>191</v>
      </c>
      <c r="E61" s="67" t="s">
        <v>191</v>
      </c>
      <c r="F61" s="67" t="s">
        <v>191</v>
      </c>
    </row>
    <row r="62" spans="2:6" ht="15.75">
      <c r="B62" s="445" t="s">
        <v>217</v>
      </c>
      <c r="C62" s="445"/>
      <c r="D62" s="445"/>
      <c r="E62" s="445"/>
      <c r="F62" s="445"/>
    </row>
    <row r="63" spans="2:6" ht="66" customHeight="1">
      <c r="B63" s="438" t="s">
        <v>401</v>
      </c>
      <c r="C63" s="438"/>
      <c r="D63" s="438"/>
      <c r="E63" s="438"/>
      <c r="F63" s="438"/>
    </row>
    <row r="64" spans="2:6" ht="31.5">
      <c r="B64" s="67" t="s">
        <v>191</v>
      </c>
      <c r="C64" s="67" t="s">
        <v>191</v>
      </c>
      <c r="D64" s="67" t="s">
        <v>191</v>
      </c>
      <c r="E64" s="67" t="s">
        <v>191</v>
      </c>
      <c r="F64" s="67" t="s">
        <v>191</v>
      </c>
    </row>
    <row r="65" spans="2:6" ht="31.5">
      <c r="B65" s="67" t="s">
        <v>191</v>
      </c>
      <c r="C65" s="67" t="s">
        <v>191</v>
      </c>
      <c r="D65" s="67" t="s">
        <v>191</v>
      </c>
      <c r="E65" s="67" t="s">
        <v>191</v>
      </c>
      <c r="F65" s="67" t="s">
        <v>191</v>
      </c>
    </row>
    <row r="66" spans="2:6" ht="63" customHeight="1">
      <c r="B66" s="438" t="s">
        <v>402</v>
      </c>
      <c r="C66" s="438"/>
      <c r="D66" s="438"/>
      <c r="E66" s="438"/>
      <c r="F66" s="438"/>
    </row>
    <row r="67" ht="21.75" customHeight="1">
      <c r="B67" s="68" t="s">
        <v>218</v>
      </c>
    </row>
    <row r="68" spans="2:6" ht="37.5" customHeight="1">
      <c r="B68" s="438" t="s">
        <v>219</v>
      </c>
      <c r="C68" s="438"/>
      <c r="D68" s="438"/>
      <c r="E68" s="438"/>
      <c r="F68" s="438"/>
    </row>
    <row r="69" spans="2:6" ht="34.5" customHeight="1">
      <c r="B69" s="438" t="s">
        <v>220</v>
      </c>
      <c r="C69" s="438"/>
      <c r="D69" s="438"/>
      <c r="E69" s="438"/>
      <c r="F69" s="438"/>
    </row>
    <row r="70" spans="2:6" ht="33.75" customHeight="1">
      <c r="B70" s="438" t="s">
        <v>221</v>
      </c>
      <c r="C70" s="438"/>
      <c r="D70" s="438"/>
      <c r="E70" s="438"/>
      <c r="F70" s="438"/>
    </row>
    <row r="71" spans="2:6" ht="35.25" customHeight="1">
      <c r="B71" s="438" t="s">
        <v>222</v>
      </c>
      <c r="C71" s="438"/>
      <c r="D71" s="438"/>
      <c r="E71" s="438"/>
      <c r="F71" s="438"/>
    </row>
    <row r="72" spans="2:6" ht="22.5" customHeight="1">
      <c r="B72" s="438" t="s">
        <v>223</v>
      </c>
      <c r="C72" s="438"/>
      <c r="D72" s="438"/>
      <c r="E72" s="438"/>
      <c r="F72" s="438"/>
    </row>
    <row r="73" spans="2:6" ht="78.75" customHeight="1">
      <c r="B73" s="438" t="s">
        <v>224</v>
      </c>
      <c r="C73" s="438"/>
      <c r="D73" s="438"/>
      <c r="E73" s="438"/>
      <c r="F73" s="438"/>
    </row>
    <row r="74" spans="2:6" ht="51.75" customHeight="1">
      <c r="B74" s="438" t="s">
        <v>225</v>
      </c>
      <c r="C74" s="438"/>
      <c r="D74" s="438"/>
      <c r="E74" s="438"/>
      <c r="F74" s="438"/>
    </row>
    <row r="75" spans="2:6" ht="48.75" customHeight="1">
      <c r="B75" s="438" t="s">
        <v>226</v>
      </c>
      <c r="C75" s="438"/>
      <c r="D75" s="438"/>
      <c r="E75" s="438"/>
      <c r="F75" s="438"/>
    </row>
    <row r="76" spans="2:6" ht="33.75" customHeight="1">
      <c r="B76" s="438" t="s">
        <v>227</v>
      </c>
      <c r="C76" s="438"/>
      <c r="D76" s="438"/>
      <c r="E76" s="438"/>
      <c r="F76" s="438"/>
    </row>
    <row r="77" spans="2:6" ht="63" customHeight="1">
      <c r="B77" s="438" t="s">
        <v>228</v>
      </c>
      <c r="C77" s="438"/>
      <c r="D77" s="438"/>
      <c r="E77" s="438"/>
      <c r="F77" s="438"/>
    </row>
    <row r="78" spans="2:6" ht="24" customHeight="1">
      <c r="B78" s="438" t="s">
        <v>229</v>
      </c>
      <c r="C78" s="438"/>
      <c r="D78" s="438"/>
      <c r="E78" s="438"/>
      <c r="F78" s="438"/>
    </row>
    <row r="79" spans="2:6" ht="82.5" customHeight="1">
      <c r="B79" s="438" t="s">
        <v>230</v>
      </c>
      <c r="C79" s="438"/>
      <c r="D79" s="438"/>
      <c r="E79" s="438"/>
      <c r="F79" s="438"/>
    </row>
    <row r="80" spans="2:6" ht="94.5" customHeight="1">
      <c r="B80" s="438" t="s">
        <v>403</v>
      </c>
      <c r="C80" s="438"/>
      <c r="D80" s="438"/>
      <c r="E80" s="438"/>
      <c r="F80" s="438"/>
    </row>
    <row r="81" spans="2:6" ht="31.5" customHeight="1">
      <c r="B81" s="438" t="s">
        <v>231</v>
      </c>
      <c r="C81" s="438"/>
      <c r="D81" s="438"/>
      <c r="E81" s="438"/>
      <c r="F81" s="438"/>
    </row>
    <row r="82" ht="15.75">
      <c r="B82" s="68"/>
    </row>
    <row r="83" ht="15.75">
      <c r="B83" s="63" t="s">
        <v>312</v>
      </c>
    </row>
    <row r="84" ht="15">
      <c r="B84" s="74" t="s">
        <v>232</v>
      </c>
    </row>
    <row r="85" ht="15.75">
      <c r="B85" s="63" t="s">
        <v>233</v>
      </c>
    </row>
    <row r="86" ht="15.75">
      <c r="B86" s="68"/>
    </row>
    <row r="87" ht="15.75">
      <c r="B87" s="68"/>
    </row>
    <row r="88" ht="15.75">
      <c r="B88" s="68" t="s">
        <v>234</v>
      </c>
    </row>
    <row r="89" spans="2:6" ht="15.75">
      <c r="B89" s="444"/>
      <c r="C89" s="444"/>
      <c r="D89" s="444"/>
      <c r="E89" s="444"/>
      <c r="F89" s="444"/>
    </row>
    <row r="90" spans="2:6" ht="15.75">
      <c r="B90" s="444"/>
      <c r="C90" s="444"/>
      <c r="D90" s="444"/>
      <c r="E90" s="444"/>
      <c r="F90" s="444"/>
    </row>
  </sheetData>
  <sheetProtection/>
  <mergeCells count="51">
    <mergeCell ref="B76:F76"/>
    <mergeCell ref="B71:F71"/>
    <mergeCell ref="B81:F81"/>
    <mergeCell ref="B89:F89"/>
    <mergeCell ref="B90:F90"/>
    <mergeCell ref="B77:F77"/>
    <mergeCell ref="B78:F78"/>
    <mergeCell ref="B79:F79"/>
    <mergeCell ref="B80:F80"/>
    <mergeCell ref="B72:F72"/>
    <mergeCell ref="B73:F73"/>
    <mergeCell ref="B74:F74"/>
    <mergeCell ref="C48:C49"/>
    <mergeCell ref="B68:F68"/>
    <mergeCell ref="B69:F69"/>
    <mergeCell ref="B70:F70"/>
    <mergeCell ref="C50:C51"/>
    <mergeCell ref="B63:F63"/>
    <mergeCell ref="B10:F10"/>
    <mergeCell ref="B12:F12"/>
    <mergeCell ref="B13:F13"/>
    <mergeCell ref="B66:F66"/>
    <mergeCell ref="B58:F58"/>
    <mergeCell ref="B75:F75"/>
    <mergeCell ref="D50:D51"/>
    <mergeCell ref="E50:E51"/>
    <mergeCell ref="F50:F51"/>
    <mergeCell ref="B62:F62"/>
    <mergeCell ref="B29:B31"/>
    <mergeCell ref="C29:F29"/>
    <mergeCell ref="C30:C31"/>
    <mergeCell ref="D30:D31"/>
    <mergeCell ref="E30:E31"/>
    <mergeCell ref="B17:F17"/>
    <mergeCell ref="E32:E33"/>
    <mergeCell ref="B44:F44"/>
    <mergeCell ref="B45:F45"/>
    <mergeCell ref="B46:F46"/>
    <mergeCell ref="B40:F40"/>
    <mergeCell ref="B41:F41"/>
    <mergeCell ref="F32:F33"/>
    <mergeCell ref="B8:F8"/>
    <mergeCell ref="B9:F9"/>
    <mergeCell ref="B47:B49"/>
    <mergeCell ref="C47:F47"/>
    <mergeCell ref="B21:F21"/>
    <mergeCell ref="B24:F24"/>
    <mergeCell ref="D48:D49"/>
    <mergeCell ref="E48:E49"/>
    <mergeCell ref="C32:C33"/>
    <mergeCell ref="D32:D3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2:A34"/>
  <sheetViews>
    <sheetView zoomScalePageLayoutView="0" workbookViewId="0" topLeftCell="A25">
      <selection activeCell="G26" sqref="G26"/>
    </sheetView>
  </sheetViews>
  <sheetFormatPr defaultColWidth="9.140625" defaultRowHeight="15"/>
  <cols>
    <col min="1" max="1" width="92.8515625" style="0" customWidth="1"/>
  </cols>
  <sheetData>
    <row r="2" ht="18.75">
      <c r="A2" s="78" t="s">
        <v>237</v>
      </c>
    </row>
    <row r="3" ht="15.75">
      <c r="A3" s="66" t="s">
        <v>267</v>
      </c>
    </row>
    <row r="4" ht="18.75">
      <c r="A4" s="78" t="s">
        <v>268</v>
      </c>
    </row>
    <row r="5" ht="75">
      <c r="A5" s="80" t="s">
        <v>238</v>
      </c>
    </row>
    <row r="6" ht="75">
      <c r="A6" s="81" t="s">
        <v>239</v>
      </c>
    </row>
    <row r="7" ht="37.5">
      <c r="A7" s="81" t="s">
        <v>240</v>
      </c>
    </row>
    <row r="8" ht="31.5">
      <c r="A8" s="68" t="s">
        <v>241</v>
      </c>
    </row>
    <row r="9" ht="37.5">
      <c r="A9" s="81" t="s">
        <v>242</v>
      </c>
    </row>
    <row r="10" ht="78.75">
      <c r="A10" s="68" t="s">
        <v>243</v>
      </c>
    </row>
    <row r="11" ht="69">
      <c r="A11" s="81" t="s">
        <v>244</v>
      </c>
    </row>
    <row r="12" ht="75">
      <c r="A12" s="81" t="s">
        <v>245</v>
      </c>
    </row>
    <row r="13" ht="31.5">
      <c r="A13" s="68" t="s">
        <v>247</v>
      </c>
    </row>
    <row r="14" ht="18.75">
      <c r="A14" s="81" t="s">
        <v>254</v>
      </c>
    </row>
    <row r="15" ht="31.5">
      <c r="A15" s="68" t="s">
        <v>255</v>
      </c>
    </row>
    <row r="16" ht="56.25">
      <c r="A16" s="81" t="s">
        <v>256</v>
      </c>
    </row>
    <row r="17" ht="37.5">
      <c r="A17" s="81" t="s">
        <v>257</v>
      </c>
    </row>
    <row r="18" ht="15.75">
      <c r="A18" s="68" t="s">
        <v>258</v>
      </c>
    </row>
    <row r="19" ht="37.5">
      <c r="A19" s="81" t="s">
        <v>259</v>
      </c>
    </row>
    <row r="20" ht="18.75">
      <c r="A20" s="81" t="s">
        <v>260</v>
      </c>
    </row>
    <row r="21" ht="47.25">
      <c r="A21" s="68" t="s">
        <v>261</v>
      </c>
    </row>
    <row r="22" ht="18.75">
      <c r="A22" s="81" t="s">
        <v>262</v>
      </c>
    </row>
    <row r="23" ht="37.5">
      <c r="A23" s="81" t="s">
        <v>263</v>
      </c>
    </row>
    <row r="24" ht="75">
      <c r="A24" s="81" t="s">
        <v>264</v>
      </c>
    </row>
    <row r="25" ht="37.5">
      <c r="A25" s="81" t="s">
        <v>265</v>
      </c>
    </row>
    <row r="26" ht="112.5">
      <c r="A26" s="81" t="s">
        <v>266</v>
      </c>
    </row>
    <row r="27" ht="112.5">
      <c r="A27" s="81" t="s">
        <v>404</v>
      </c>
    </row>
    <row r="28" ht="18.75">
      <c r="A28" s="81"/>
    </row>
    <row r="29" ht="18.75">
      <c r="A29" s="79"/>
    </row>
    <row r="30" ht="18.75">
      <c r="A30" s="79"/>
    </row>
    <row r="31" ht="18.75">
      <c r="A31" s="79"/>
    </row>
    <row r="32" ht="18.75">
      <c r="A32" s="81" t="s">
        <v>234</v>
      </c>
    </row>
    <row r="33" ht="18.75">
      <c r="A33" s="81"/>
    </row>
    <row r="34" ht="18.75">
      <c r="A34" s="81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A70"/>
  <sheetViews>
    <sheetView zoomScalePageLayoutView="0" workbookViewId="0" topLeftCell="A40">
      <selection activeCell="A9" sqref="A9"/>
    </sheetView>
  </sheetViews>
  <sheetFormatPr defaultColWidth="9.140625" defaultRowHeight="15"/>
  <cols>
    <col min="1" max="1" width="93.57421875" style="0" customWidth="1"/>
  </cols>
  <sheetData>
    <row r="1" ht="15">
      <c r="A1" s="38" t="s">
        <v>269</v>
      </c>
    </row>
    <row r="2" ht="15.75">
      <c r="A2" s="63" t="s">
        <v>271</v>
      </c>
    </row>
    <row r="3" ht="15.75">
      <c r="A3" s="63" t="s">
        <v>270</v>
      </c>
    </row>
    <row r="4" ht="15.75">
      <c r="A4" s="63" t="s">
        <v>338</v>
      </c>
    </row>
    <row r="5" ht="15.75">
      <c r="A5" s="64"/>
    </row>
    <row r="6" ht="63">
      <c r="A6" s="82" t="s">
        <v>272</v>
      </c>
    </row>
    <row r="7" ht="126">
      <c r="A7" s="68" t="s">
        <v>273</v>
      </c>
    </row>
    <row r="8" ht="63">
      <c r="A8" s="68" t="s">
        <v>274</v>
      </c>
    </row>
    <row r="9" ht="15.75">
      <c r="A9" s="68" t="s">
        <v>275</v>
      </c>
    </row>
    <row r="10" ht="31.5">
      <c r="A10" s="68" t="s">
        <v>276</v>
      </c>
    </row>
    <row r="11" ht="141.75">
      <c r="A11" s="68" t="s">
        <v>277</v>
      </c>
    </row>
    <row r="12" ht="63">
      <c r="A12" s="68" t="s">
        <v>278</v>
      </c>
    </row>
    <row r="13" ht="63">
      <c r="A13" s="68" t="s">
        <v>279</v>
      </c>
    </row>
    <row r="14" ht="63">
      <c r="A14" s="68" t="s">
        <v>280</v>
      </c>
    </row>
    <row r="15" ht="63">
      <c r="A15" s="68" t="s">
        <v>281</v>
      </c>
    </row>
    <row r="16" ht="15.75">
      <c r="A16" s="68" t="s">
        <v>282</v>
      </c>
    </row>
    <row r="17" ht="31.5">
      <c r="A17" s="68" t="s">
        <v>283</v>
      </c>
    </row>
    <row r="18" ht="15.75">
      <c r="A18" s="68" t="s">
        <v>284</v>
      </c>
    </row>
    <row r="19" ht="47.25">
      <c r="A19" s="68" t="s">
        <v>285</v>
      </c>
    </row>
    <row r="20" ht="15.75">
      <c r="A20" s="68" t="s">
        <v>286</v>
      </c>
    </row>
    <row r="21" ht="63">
      <c r="A21" s="68" t="s">
        <v>287</v>
      </c>
    </row>
    <row r="22" ht="78.75">
      <c r="A22" s="68" t="s">
        <v>288</v>
      </c>
    </row>
    <row r="23" ht="94.5">
      <c r="A23" s="68" t="s">
        <v>289</v>
      </c>
    </row>
    <row r="24" ht="78.75">
      <c r="A24" s="68" t="s">
        <v>290</v>
      </c>
    </row>
    <row r="25" ht="157.5">
      <c r="A25" s="68" t="s">
        <v>291</v>
      </c>
    </row>
    <row r="26" ht="78.75">
      <c r="A26" s="68" t="s">
        <v>292</v>
      </c>
    </row>
    <row r="27" ht="157.5">
      <c r="A27" s="68" t="s">
        <v>293</v>
      </c>
    </row>
    <row r="28" ht="189">
      <c r="A28" s="68" t="s">
        <v>294</v>
      </c>
    </row>
    <row r="29" ht="78.75">
      <c r="A29" s="68" t="s">
        <v>295</v>
      </c>
    </row>
    <row r="30" ht="63">
      <c r="A30" s="68" t="s">
        <v>296</v>
      </c>
    </row>
    <row r="31" ht="15.75">
      <c r="A31" s="68" t="s">
        <v>297</v>
      </c>
    </row>
    <row r="32" ht="31.5">
      <c r="A32" s="68" t="s">
        <v>298</v>
      </c>
    </row>
    <row r="33" ht="31.5">
      <c r="A33" s="68" t="s">
        <v>299</v>
      </c>
    </row>
    <row r="34" ht="47.25">
      <c r="A34" s="68" t="s">
        <v>300</v>
      </c>
    </row>
    <row r="35" ht="15.75">
      <c r="A35" s="68" t="s">
        <v>301</v>
      </c>
    </row>
    <row r="36" ht="31.5">
      <c r="A36" s="68" t="s">
        <v>302</v>
      </c>
    </row>
    <row r="37" ht="15.75">
      <c r="A37" s="68" t="s">
        <v>303</v>
      </c>
    </row>
    <row r="38" ht="31.5">
      <c r="A38" s="68" t="s">
        <v>304</v>
      </c>
    </row>
    <row r="39" ht="31.5">
      <c r="A39" s="68" t="s">
        <v>305</v>
      </c>
    </row>
    <row r="40" ht="173.25">
      <c r="A40" s="68" t="s">
        <v>306</v>
      </c>
    </row>
    <row r="41" ht="47.25">
      <c r="A41" s="68" t="s">
        <v>307</v>
      </c>
    </row>
    <row r="42" ht="15.75">
      <c r="A42" s="68" t="s">
        <v>308</v>
      </c>
    </row>
    <row r="43" ht="15.75">
      <c r="A43" s="68" t="s">
        <v>309</v>
      </c>
    </row>
    <row r="44" ht="47.25">
      <c r="A44" s="68" t="s">
        <v>310</v>
      </c>
    </row>
    <row r="45" ht="31.5">
      <c r="A45" s="68" t="s">
        <v>311</v>
      </c>
    </row>
    <row r="46" ht="31.5">
      <c r="A46" s="68" t="s">
        <v>313</v>
      </c>
    </row>
    <row r="47" ht="31.5">
      <c r="A47" s="68" t="s">
        <v>314</v>
      </c>
    </row>
    <row r="48" ht="31.5">
      <c r="A48" s="68" t="s">
        <v>315</v>
      </c>
    </row>
    <row r="49" ht="31.5">
      <c r="A49" s="68" t="s">
        <v>316</v>
      </c>
    </row>
    <row r="50" ht="63">
      <c r="A50" s="68" t="s">
        <v>317</v>
      </c>
    </row>
    <row r="51" ht="78.75">
      <c r="A51" s="68" t="s">
        <v>318</v>
      </c>
    </row>
    <row r="52" ht="126">
      <c r="A52" s="68" t="s">
        <v>319</v>
      </c>
    </row>
    <row r="53" ht="78.75">
      <c r="A53" s="68" t="s">
        <v>320</v>
      </c>
    </row>
    <row r="54" ht="31.5">
      <c r="A54" s="68" t="s">
        <v>321</v>
      </c>
    </row>
    <row r="55" ht="47.25">
      <c r="A55" s="68" t="s">
        <v>328</v>
      </c>
    </row>
    <row r="56" ht="31.5">
      <c r="A56" s="68" t="s">
        <v>329</v>
      </c>
    </row>
    <row r="57" ht="31.5">
      <c r="A57" s="68" t="s">
        <v>330</v>
      </c>
    </row>
    <row r="58" ht="15.75">
      <c r="A58" s="68" t="s">
        <v>331</v>
      </c>
    </row>
    <row r="59" ht="63">
      <c r="A59" s="68" t="s">
        <v>332</v>
      </c>
    </row>
    <row r="60" ht="126">
      <c r="A60" s="68" t="s">
        <v>333</v>
      </c>
    </row>
    <row r="61" ht="110.25">
      <c r="A61" s="68" t="s">
        <v>334</v>
      </c>
    </row>
    <row r="62" ht="141.75">
      <c r="A62" s="68" t="s">
        <v>335</v>
      </c>
    </row>
    <row r="63" ht="78.75">
      <c r="A63" s="68" t="s">
        <v>336</v>
      </c>
    </row>
    <row r="64" ht="63">
      <c r="A64" s="68" t="s">
        <v>337</v>
      </c>
    </row>
    <row r="65" ht="15.75">
      <c r="A65" s="64"/>
    </row>
    <row r="66" ht="15.75">
      <c r="A66" s="64"/>
    </row>
    <row r="67" ht="15.75">
      <c r="A67" s="68" t="s">
        <v>234</v>
      </c>
    </row>
    <row r="68" ht="15.75">
      <c r="A68" s="68"/>
    </row>
    <row r="69" ht="15.75">
      <c r="A69" s="68"/>
    </row>
    <row r="70" ht="15.75">
      <c r="A70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5"/>
  <sheetViews>
    <sheetView zoomScalePageLayoutView="0" workbookViewId="0" topLeftCell="A1">
      <selection activeCell="D16" sqref="D16:I17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0.42578125" style="0" customWidth="1"/>
  </cols>
  <sheetData>
    <row r="2" spans="2:9" ht="42" customHeight="1">
      <c r="B2" s="232" t="s">
        <v>63</v>
      </c>
      <c r="C2" s="232"/>
      <c r="D2" s="232"/>
      <c r="E2" s="232"/>
      <c r="F2" s="232"/>
      <c r="G2" s="232"/>
      <c r="H2" s="232"/>
      <c r="I2" s="232"/>
    </row>
    <row r="3" ht="15.75" thickBot="1"/>
    <row r="4" spans="2:9" ht="29.25" customHeight="1" thickTop="1">
      <c r="B4" s="238" t="s">
        <v>339</v>
      </c>
      <c r="C4" s="239"/>
      <c r="D4" s="240" t="s">
        <v>389</v>
      </c>
      <c r="E4" s="241"/>
      <c r="F4" s="241"/>
      <c r="G4" s="241"/>
      <c r="H4" s="241"/>
      <c r="I4" s="242"/>
    </row>
    <row r="5" spans="2:9" ht="15">
      <c r="B5" s="233" t="s">
        <v>366</v>
      </c>
      <c r="C5" s="234"/>
      <c r="D5" s="235">
        <v>5410039642</v>
      </c>
      <c r="E5" s="236"/>
      <c r="F5" s="236"/>
      <c r="G5" s="236"/>
      <c r="H5" s="236"/>
      <c r="I5" s="237"/>
    </row>
    <row r="6" spans="2:9" ht="15">
      <c r="B6" s="233" t="s">
        <v>367</v>
      </c>
      <c r="C6" s="234"/>
      <c r="D6" s="235">
        <v>541001001</v>
      </c>
      <c r="E6" s="236"/>
      <c r="F6" s="236"/>
      <c r="G6" s="236"/>
      <c r="H6" s="236"/>
      <c r="I6" s="237"/>
    </row>
    <row r="7" spans="2:9" ht="15.75" thickBot="1">
      <c r="B7" s="182" t="s">
        <v>41</v>
      </c>
      <c r="C7" s="183"/>
      <c r="D7" s="184" t="s">
        <v>350</v>
      </c>
      <c r="E7" s="185"/>
      <c r="F7" s="185"/>
      <c r="G7" s="185"/>
      <c r="H7" s="185"/>
      <c r="I7" s="186"/>
    </row>
    <row r="8" spans="1:9" ht="15.75" customHeight="1" thickTop="1">
      <c r="A8" s="213"/>
      <c r="B8" s="190" t="s">
        <v>43</v>
      </c>
      <c r="C8" s="191"/>
      <c r="D8" s="214" t="s">
        <v>378</v>
      </c>
      <c r="E8" s="215"/>
      <c r="F8" s="215"/>
      <c r="G8" s="215"/>
      <c r="H8" s="215"/>
      <c r="I8" s="216"/>
    </row>
    <row r="9" spans="1:9" ht="15">
      <c r="A9" s="213"/>
      <c r="B9" s="192"/>
      <c r="C9" s="193"/>
      <c r="D9" s="217"/>
      <c r="E9" s="218"/>
      <c r="F9" s="218"/>
      <c r="G9" s="218"/>
      <c r="H9" s="218"/>
      <c r="I9" s="219"/>
    </row>
    <row r="10" spans="2:9" ht="15" customHeight="1">
      <c r="B10" s="197" t="s">
        <v>361</v>
      </c>
      <c r="C10" s="198"/>
      <c r="D10" s="194" t="s">
        <v>248</v>
      </c>
      <c r="E10" s="195"/>
      <c r="F10" s="195"/>
      <c r="G10" s="195"/>
      <c r="H10" s="195"/>
      <c r="I10" s="196"/>
    </row>
    <row r="11" spans="2:9" ht="15" customHeight="1">
      <c r="B11" s="197" t="s">
        <v>42</v>
      </c>
      <c r="C11" s="198"/>
      <c r="D11" s="194" t="s">
        <v>386</v>
      </c>
      <c r="E11" s="195"/>
      <c r="F11" s="195"/>
      <c r="G11" s="195"/>
      <c r="H11" s="195"/>
      <c r="I11" s="196"/>
    </row>
    <row r="12" spans="2:9" ht="15.75" thickBot="1">
      <c r="B12" s="220" t="s">
        <v>340</v>
      </c>
      <c r="C12" s="221"/>
      <c r="D12" s="187" t="s">
        <v>249</v>
      </c>
      <c r="E12" s="188"/>
      <c r="F12" s="188"/>
      <c r="G12" s="188"/>
      <c r="H12" s="188"/>
      <c r="I12" s="189"/>
    </row>
    <row r="13" spans="2:9" ht="16.5" thickBot="1" thickTop="1">
      <c r="B13" s="222" t="s">
        <v>390</v>
      </c>
      <c r="C13" s="223"/>
      <c r="D13" s="223"/>
      <c r="E13" s="223"/>
      <c r="F13" s="223"/>
      <c r="G13" s="223"/>
      <c r="H13" s="223"/>
      <c r="I13" s="224"/>
    </row>
    <row r="14" spans="2:9" ht="15" customHeight="1" thickTop="1">
      <c r="B14" s="225" t="s">
        <v>250</v>
      </c>
      <c r="C14" s="226"/>
      <c r="D14" s="225"/>
      <c r="E14" s="229"/>
      <c r="F14" s="229"/>
      <c r="G14" s="229"/>
      <c r="H14" s="229"/>
      <c r="I14" s="226"/>
    </row>
    <row r="15" spans="2:9" ht="49.5" customHeight="1" thickBot="1">
      <c r="B15" s="227"/>
      <c r="C15" s="228"/>
      <c r="D15" s="227"/>
      <c r="E15" s="230"/>
      <c r="F15" s="230"/>
      <c r="G15" s="230"/>
      <c r="H15" s="230"/>
      <c r="I15" s="228"/>
    </row>
    <row r="16" spans="2:9" ht="15.75" customHeight="1" thickTop="1">
      <c r="B16" s="243" t="s">
        <v>0</v>
      </c>
      <c r="C16" s="244"/>
      <c r="D16" s="201" t="s">
        <v>387</v>
      </c>
      <c r="E16" s="202"/>
      <c r="F16" s="202"/>
      <c r="G16" s="202"/>
      <c r="H16" s="202"/>
      <c r="I16" s="203"/>
    </row>
    <row r="17" spans="2:9" ht="15.75" thickBot="1">
      <c r="B17" s="245"/>
      <c r="C17" s="246"/>
      <c r="D17" s="204"/>
      <c r="E17" s="205"/>
      <c r="F17" s="205"/>
      <c r="G17" s="205"/>
      <c r="H17" s="205"/>
      <c r="I17" s="206"/>
    </row>
    <row r="18" spans="2:9" ht="15.75" customHeight="1" thickTop="1">
      <c r="B18" s="207" t="s">
        <v>1</v>
      </c>
      <c r="C18" s="208"/>
      <c r="D18" s="201" t="s">
        <v>388</v>
      </c>
      <c r="E18" s="202"/>
      <c r="F18" s="202"/>
      <c r="G18" s="202"/>
      <c r="H18" s="202"/>
      <c r="I18" s="203"/>
    </row>
    <row r="19" spans="2:9" ht="15.75" thickBot="1">
      <c r="B19" s="209"/>
      <c r="C19" s="210"/>
      <c r="D19" s="204"/>
      <c r="E19" s="205"/>
      <c r="F19" s="205"/>
      <c r="G19" s="205"/>
      <c r="H19" s="205"/>
      <c r="I19" s="206"/>
    </row>
    <row r="20" spans="2:9" ht="21" customHeight="1" thickBot="1" thickTop="1">
      <c r="B20" s="199" t="s">
        <v>251</v>
      </c>
      <c r="C20" s="199"/>
      <c r="D20" s="199"/>
      <c r="E20" s="199"/>
      <c r="F20" s="199"/>
      <c r="G20" s="199"/>
      <c r="H20" s="199"/>
      <c r="I20" s="199"/>
    </row>
    <row r="21" spans="2:9" ht="16.5" thickBot="1" thickTop="1">
      <c r="B21" s="199"/>
      <c r="C21" s="199"/>
      <c r="D21" s="199"/>
      <c r="E21" s="199"/>
      <c r="F21" s="199"/>
      <c r="G21" s="199"/>
      <c r="H21" s="199"/>
      <c r="I21" s="199"/>
    </row>
    <row r="22" spans="2:9" ht="16.5" thickBot="1" thickTop="1">
      <c r="B22" s="200" t="s">
        <v>253</v>
      </c>
      <c r="C22" s="200"/>
      <c r="D22" s="211" t="s">
        <v>388</v>
      </c>
      <c r="E22" s="211"/>
      <c r="F22" s="211"/>
      <c r="G22" s="211"/>
      <c r="H22" s="211"/>
      <c r="I22" s="211"/>
    </row>
    <row r="23" spans="2:9" ht="16.5" thickBot="1" thickTop="1">
      <c r="B23" s="200"/>
      <c r="C23" s="200"/>
      <c r="D23" s="211"/>
      <c r="E23" s="211"/>
      <c r="F23" s="211"/>
      <c r="G23" s="211"/>
      <c r="H23" s="211"/>
      <c r="I23" s="211"/>
    </row>
    <row r="24" spans="2:9" ht="16.5" thickBot="1" thickTop="1">
      <c r="B24" s="231" t="s">
        <v>252</v>
      </c>
      <c r="C24" s="231"/>
      <c r="D24" s="211" t="s">
        <v>388</v>
      </c>
      <c r="E24" s="211"/>
      <c r="F24" s="211"/>
      <c r="G24" s="211"/>
      <c r="H24" s="211"/>
      <c r="I24" s="211"/>
    </row>
    <row r="25" spans="2:9" ht="16.5" thickBot="1" thickTop="1">
      <c r="B25" s="231"/>
      <c r="C25" s="231"/>
      <c r="D25" s="211"/>
      <c r="E25" s="211"/>
      <c r="F25" s="211"/>
      <c r="G25" s="211"/>
      <c r="H25" s="211"/>
      <c r="I25" s="211"/>
    </row>
    <row r="26" ht="16.5" customHeight="1" thickTop="1"/>
    <row r="27" ht="16.5" customHeight="1"/>
    <row r="28" spans="2:9" ht="15">
      <c r="B28" s="212" t="s">
        <v>62</v>
      </c>
      <c r="C28" s="212"/>
      <c r="D28" s="212"/>
      <c r="E28" s="212"/>
      <c r="F28" s="212"/>
      <c r="G28" s="212"/>
      <c r="H28" s="212"/>
      <c r="I28" s="212"/>
    </row>
    <row r="29" spans="2:9" ht="45.75" customHeight="1">
      <c r="B29" s="212" t="s">
        <v>107</v>
      </c>
      <c r="C29" s="212"/>
      <c r="D29" s="212"/>
      <c r="E29" s="212"/>
      <c r="F29" s="212"/>
      <c r="G29" s="212"/>
      <c r="H29" s="212"/>
      <c r="I29" s="212"/>
    </row>
    <row r="31" ht="15.75" customHeight="1"/>
    <row r="33" ht="15.75" customHeight="1"/>
    <row r="34" ht="48.75" customHeight="1">
      <c r="A34" s="35"/>
    </row>
    <row r="35" ht="28.5" customHeight="1"/>
    <row r="36" ht="16.5" customHeight="1"/>
    <row r="37" ht="16.5" customHeight="1"/>
    <row r="38" ht="28.5" customHeight="1"/>
    <row r="39" ht="28.5" customHeight="1"/>
    <row r="44" ht="30.75" customHeight="1">
      <c r="A44" s="213"/>
    </row>
    <row r="45" ht="15" customHeight="1">
      <c r="A45" s="213"/>
    </row>
    <row r="46" ht="30.75" customHeight="1"/>
    <row r="47" ht="15" customHeight="1"/>
    <row r="49" ht="28.5" customHeight="1"/>
    <row r="51" ht="31.5" customHeight="1"/>
    <row r="52" ht="48" customHeight="1"/>
  </sheetData>
  <sheetProtection/>
  <mergeCells count="34">
    <mergeCell ref="B24:C25"/>
    <mergeCell ref="D24:I25"/>
    <mergeCell ref="B2:I2"/>
    <mergeCell ref="B5:C5"/>
    <mergeCell ref="B6:C6"/>
    <mergeCell ref="D5:I5"/>
    <mergeCell ref="D6:I6"/>
    <mergeCell ref="B4:C4"/>
    <mergeCell ref="D4:I4"/>
    <mergeCell ref="B16:C17"/>
    <mergeCell ref="B29:I29"/>
    <mergeCell ref="A8:A9"/>
    <mergeCell ref="D8:I9"/>
    <mergeCell ref="A44:A45"/>
    <mergeCell ref="B28:I28"/>
    <mergeCell ref="B12:C12"/>
    <mergeCell ref="B13:I13"/>
    <mergeCell ref="B14:C15"/>
    <mergeCell ref="D14:I15"/>
    <mergeCell ref="D16:I17"/>
    <mergeCell ref="B20:C21"/>
    <mergeCell ref="D20:I21"/>
    <mergeCell ref="B22:C23"/>
    <mergeCell ref="D18:I19"/>
    <mergeCell ref="B18:C19"/>
    <mergeCell ref="D22:I23"/>
    <mergeCell ref="B7:C7"/>
    <mergeCell ref="D7:I7"/>
    <mergeCell ref="D12:I12"/>
    <mergeCell ref="B8:C9"/>
    <mergeCell ref="D10:I10"/>
    <mergeCell ref="B11:C11"/>
    <mergeCell ref="B10:C10"/>
    <mergeCell ref="D11:I11"/>
  </mergeCells>
  <hyperlinks>
    <hyperlink ref="D12" r:id="rId1" display="http://www.nmz-iskra.ru/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2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9" sqref="C9:D9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  <col min="5" max="5" width="0.5625" style="0" customWidth="1"/>
    <col min="6" max="8" width="9.140625" style="0" hidden="1" customWidth="1"/>
  </cols>
  <sheetData>
    <row r="1" ht="15">
      <c r="A1" s="1"/>
    </row>
    <row r="2" spans="1:4" ht="45.75" customHeight="1">
      <c r="A2" s="232" t="s">
        <v>91</v>
      </c>
      <c r="B2" s="274"/>
      <c r="C2" s="274"/>
      <c r="D2" s="274"/>
    </row>
    <row r="3" ht="15.75" thickBot="1"/>
    <row r="4" spans="1:8" ht="39" customHeight="1" thickTop="1">
      <c r="A4" s="266" t="s">
        <v>339</v>
      </c>
      <c r="B4" s="267"/>
      <c r="C4" s="271" t="s">
        <v>391</v>
      </c>
      <c r="D4" s="272"/>
      <c r="E4" s="272"/>
      <c r="F4" s="272"/>
      <c r="G4" s="272"/>
      <c r="H4" s="273"/>
    </row>
    <row r="5" spans="1:4" ht="15">
      <c r="A5" s="262" t="s">
        <v>45</v>
      </c>
      <c r="B5" s="263"/>
      <c r="C5" s="84">
        <v>5410039642</v>
      </c>
      <c r="D5" s="85"/>
    </row>
    <row r="6" spans="1:4" ht="15">
      <c r="A6" s="262" t="s">
        <v>367</v>
      </c>
      <c r="B6" s="263"/>
      <c r="C6" s="84">
        <v>541001001</v>
      </c>
      <c r="D6" s="85"/>
    </row>
    <row r="7" spans="1:4" ht="15.75" thickBot="1">
      <c r="A7" s="262" t="s">
        <v>46</v>
      </c>
      <c r="B7" s="263"/>
      <c r="C7" s="184" t="s">
        <v>350</v>
      </c>
      <c r="D7" s="268"/>
    </row>
    <row r="8" spans="1:4" ht="29.25" customHeight="1" thickTop="1">
      <c r="A8" s="281" t="s">
        <v>43</v>
      </c>
      <c r="B8" s="282"/>
      <c r="C8" s="264" t="s">
        <v>379</v>
      </c>
      <c r="D8" s="265"/>
    </row>
    <row r="9" spans="1:4" ht="32.25" customHeight="1">
      <c r="A9" s="247" t="s">
        <v>361</v>
      </c>
      <c r="B9" s="248"/>
      <c r="C9" s="279" t="s">
        <v>248</v>
      </c>
      <c r="D9" s="280"/>
    </row>
    <row r="10" spans="1:4" ht="15">
      <c r="A10" s="255" t="s">
        <v>47</v>
      </c>
      <c r="B10" s="256"/>
      <c r="C10" s="249" t="s">
        <v>380</v>
      </c>
      <c r="D10" s="250"/>
    </row>
    <row r="11" spans="1:4" ht="15.75" thickBot="1">
      <c r="A11" s="275" t="s">
        <v>340</v>
      </c>
      <c r="B11" s="276"/>
      <c r="C11" s="277" t="s">
        <v>372</v>
      </c>
      <c r="D11" s="278"/>
    </row>
    <row r="12" spans="1:4" ht="16.5" thickBot="1" thickTop="1">
      <c r="A12" s="257" t="s">
        <v>9</v>
      </c>
      <c r="B12" s="257"/>
      <c r="C12" s="257" t="s">
        <v>345</v>
      </c>
      <c r="D12" s="257"/>
    </row>
    <row r="13" spans="1:4" ht="15" customHeight="1" thickBot="1" thickTop="1">
      <c r="A13" s="258" t="s">
        <v>44</v>
      </c>
      <c r="B13" s="258"/>
      <c r="C13" s="259"/>
      <c r="D13" s="259"/>
    </row>
    <row r="14" spans="1:4" ht="16.5" thickBot="1" thickTop="1">
      <c r="A14" s="258"/>
      <c r="B14" s="258"/>
      <c r="C14" s="259"/>
      <c r="D14" s="259"/>
    </row>
    <row r="15" ht="29.25" customHeight="1" thickBot="1" thickTop="1"/>
    <row r="16" spans="1:4" ht="34.5" customHeight="1" thickTop="1">
      <c r="A16" s="266" t="s">
        <v>339</v>
      </c>
      <c r="B16" s="267"/>
      <c r="C16" s="269" t="s">
        <v>389</v>
      </c>
      <c r="D16" s="270"/>
    </row>
    <row r="17" spans="1:4" ht="15">
      <c r="A17" s="262" t="s">
        <v>45</v>
      </c>
      <c r="B17" s="263"/>
      <c r="C17" s="84">
        <v>5410039642</v>
      </c>
      <c r="D17" s="85"/>
    </row>
    <row r="18" spans="1:4" ht="15">
      <c r="A18" s="262" t="s">
        <v>367</v>
      </c>
      <c r="B18" s="263"/>
      <c r="C18" s="84">
        <v>541001001</v>
      </c>
      <c r="D18" s="85"/>
    </row>
    <row r="19" spans="1:4" ht="15.75" thickBot="1">
      <c r="A19" s="262" t="s">
        <v>46</v>
      </c>
      <c r="B19" s="263"/>
      <c r="C19" s="260" t="s">
        <v>350</v>
      </c>
      <c r="D19" s="261"/>
    </row>
    <row r="20" spans="1:4" ht="29.25" customHeight="1" thickTop="1">
      <c r="A20" s="253" t="s">
        <v>50</v>
      </c>
      <c r="B20" s="254"/>
      <c r="C20" s="251"/>
      <c r="D20" s="252"/>
    </row>
    <row r="21" spans="1:4" ht="32.25" customHeight="1">
      <c r="A21" s="247" t="s">
        <v>361</v>
      </c>
      <c r="B21" s="248"/>
      <c r="C21" s="249"/>
      <c r="D21" s="250"/>
    </row>
    <row r="22" spans="1:4" ht="15">
      <c r="A22" s="255" t="s">
        <v>48</v>
      </c>
      <c r="B22" s="256"/>
      <c r="C22" s="249"/>
      <c r="D22" s="250"/>
    </row>
    <row r="23" spans="1:4" ht="15.75" thickBot="1">
      <c r="A23" s="255" t="s">
        <v>340</v>
      </c>
      <c r="B23" s="256"/>
      <c r="C23" s="249"/>
      <c r="D23" s="250"/>
    </row>
    <row r="24" spans="1:4" ht="16.5" thickBot="1" thickTop="1">
      <c r="A24" s="257" t="s">
        <v>9</v>
      </c>
      <c r="B24" s="257"/>
      <c r="C24" s="257" t="s">
        <v>345</v>
      </c>
      <c r="D24" s="257"/>
    </row>
    <row r="25" spans="1:4" ht="16.5" thickBot="1" thickTop="1">
      <c r="A25" s="258" t="s">
        <v>49</v>
      </c>
      <c r="B25" s="258"/>
      <c r="C25" s="259">
        <v>0</v>
      </c>
      <c r="D25" s="259"/>
    </row>
    <row r="26" spans="1:8" ht="16.5" thickBot="1" thickTop="1">
      <c r="A26" s="258"/>
      <c r="B26" s="258"/>
      <c r="C26" s="259"/>
      <c r="D26" s="259"/>
      <c r="E26" s="34"/>
      <c r="F26" s="34"/>
      <c r="G26" s="34"/>
      <c r="H26" s="34"/>
    </row>
    <row r="27" spans="5:8" ht="15.75" thickTop="1">
      <c r="E27" s="34"/>
      <c r="F27" s="34"/>
      <c r="G27" s="34"/>
      <c r="H27" s="34"/>
    </row>
    <row r="29" spans="1:9" ht="33" customHeight="1">
      <c r="A29" s="212" t="s">
        <v>62</v>
      </c>
      <c r="B29" s="212"/>
      <c r="C29" s="212"/>
      <c r="D29" s="212"/>
      <c r="I29" s="34"/>
    </row>
    <row r="30" spans="1:9" ht="64.5" customHeight="1">
      <c r="A30" s="212" t="s">
        <v>107</v>
      </c>
      <c r="B30" s="212"/>
      <c r="C30" s="212"/>
      <c r="D30" s="212"/>
      <c r="I30" s="34"/>
    </row>
  </sheetData>
  <sheetProtection/>
  <mergeCells count="39">
    <mergeCell ref="A16:B16"/>
    <mergeCell ref="A17:B17"/>
    <mergeCell ref="C16:D16"/>
    <mergeCell ref="C4:H4"/>
    <mergeCell ref="A2:D2"/>
    <mergeCell ref="A11:B11"/>
    <mergeCell ref="C11:D11"/>
    <mergeCell ref="A9:B9"/>
    <mergeCell ref="C9:D9"/>
    <mergeCell ref="A8:B8"/>
    <mergeCell ref="C8:D8"/>
    <mergeCell ref="A4:B4"/>
    <mergeCell ref="A5:B5"/>
    <mergeCell ref="A18:B18"/>
    <mergeCell ref="A6:B6"/>
    <mergeCell ref="A10:B10"/>
    <mergeCell ref="C10:D10"/>
    <mergeCell ref="A7:B7"/>
    <mergeCell ref="C7:D7"/>
    <mergeCell ref="A12:B12"/>
    <mergeCell ref="C12:D12"/>
    <mergeCell ref="A13:B14"/>
    <mergeCell ref="C13:D14"/>
    <mergeCell ref="A30:D30"/>
    <mergeCell ref="A25:B26"/>
    <mergeCell ref="C25:D26"/>
    <mergeCell ref="A24:B24"/>
    <mergeCell ref="C24:D24"/>
    <mergeCell ref="C19:D19"/>
    <mergeCell ref="A19:B19"/>
    <mergeCell ref="A21:B21"/>
    <mergeCell ref="C21:D21"/>
    <mergeCell ref="C20:D20"/>
    <mergeCell ref="A29:D29"/>
    <mergeCell ref="A20:B20"/>
    <mergeCell ref="A23:B23"/>
    <mergeCell ref="C23:D23"/>
    <mergeCell ref="C22:D22"/>
    <mergeCell ref="A22:B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5.7109375" style="0" customWidth="1"/>
    <col min="2" max="2" width="60.8515625" style="0" customWidth="1"/>
    <col min="3" max="3" width="0.2890625" style="0" customWidth="1"/>
    <col min="4" max="4" width="9.140625" style="0" hidden="1" customWidth="1"/>
    <col min="5" max="5" width="0.42578125" style="0" customWidth="1"/>
    <col min="6" max="7" width="9.140625" style="0" hidden="1" customWidth="1"/>
  </cols>
  <sheetData>
    <row r="2" spans="1:3" ht="36" customHeight="1" thickBot="1">
      <c r="A2" s="283" t="s">
        <v>93</v>
      </c>
      <c r="B2" s="283"/>
      <c r="C2" s="2"/>
    </row>
    <row r="3" spans="1:4" s="38" customFormat="1" ht="30.75" thickTop="1">
      <c r="A3" s="100" t="s">
        <v>339</v>
      </c>
      <c r="B3" s="101" t="s">
        <v>391</v>
      </c>
      <c r="C3" s="102"/>
      <c r="D3" s="103"/>
    </row>
    <row r="4" spans="1:2" ht="15">
      <c r="A4" s="41" t="s">
        <v>366</v>
      </c>
      <c r="B4" s="86">
        <v>5410039642</v>
      </c>
    </row>
    <row r="5" spans="1:2" ht="15">
      <c r="A5" s="41" t="s">
        <v>367</v>
      </c>
      <c r="B5" s="86">
        <v>541001001</v>
      </c>
    </row>
    <row r="6" spans="1:2" ht="15.75" thickBot="1">
      <c r="A6" s="41" t="s">
        <v>46</v>
      </c>
      <c r="B6" s="88" t="s">
        <v>358</v>
      </c>
    </row>
    <row r="7" spans="1:2" ht="75.75" thickTop="1">
      <c r="A7" s="42" t="s">
        <v>55</v>
      </c>
      <c r="B7" s="43"/>
    </row>
    <row r="8" spans="1:2" ht="30">
      <c r="A8" s="44" t="s">
        <v>361</v>
      </c>
      <c r="B8" s="45"/>
    </row>
    <row r="9" spans="1:2" ht="15">
      <c r="A9" s="46" t="s">
        <v>47</v>
      </c>
      <c r="B9" s="45"/>
    </row>
    <row r="10" spans="1:2" ht="15.75" thickBot="1">
      <c r="A10" s="47" t="s">
        <v>340</v>
      </c>
      <c r="B10" s="48"/>
    </row>
    <row r="11" spans="1:2" ht="16.5" thickBot="1" thickTop="1">
      <c r="A11" s="5" t="s">
        <v>9</v>
      </c>
      <c r="B11" s="5" t="s">
        <v>345</v>
      </c>
    </row>
    <row r="12" spans="1:2" ht="52.5" customHeight="1" thickBot="1" thickTop="1">
      <c r="A12" s="7" t="s">
        <v>363</v>
      </c>
      <c r="B12" s="8"/>
    </row>
    <row r="13" ht="16.5" thickBot="1" thickTop="1"/>
    <row r="14" spans="1:7" ht="29.25" customHeight="1" thickTop="1">
      <c r="A14" s="40" t="s">
        <v>339</v>
      </c>
      <c r="B14" s="271" t="s">
        <v>391</v>
      </c>
      <c r="C14" s="272"/>
      <c r="D14" s="272"/>
      <c r="E14" s="272"/>
      <c r="F14" s="272"/>
      <c r="G14" s="273"/>
    </row>
    <row r="15" spans="1:3" ht="15">
      <c r="A15" s="41" t="s">
        <v>366</v>
      </c>
      <c r="B15" s="86">
        <v>5410039642</v>
      </c>
      <c r="C15" s="87"/>
    </row>
    <row r="16" spans="1:3" ht="15">
      <c r="A16" s="41" t="s">
        <v>367</v>
      </c>
      <c r="B16" s="86">
        <v>541001001</v>
      </c>
      <c r="C16" s="87"/>
    </row>
    <row r="17" spans="1:3" ht="15.75" thickBot="1">
      <c r="A17" s="41" t="s">
        <v>46</v>
      </c>
      <c r="B17" s="88" t="s">
        <v>350</v>
      </c>
      <c r="C17" s="89"/>
    </row>
    <row r="18" spans="1:2" ht="62.25" customHeight="1" thickTop="1">
      <c r="A18" s="42" t="s">
        <v>92</v>
      </c>
      <c r="B18" s="43"/>
    </row>
    <row r="19" spans="1:2" ht="30">
      <c r="A19" s="44" t="s">
        <v>361</v>
      </c>
      <c r="B19" s="45"/>
    </row>
    <row r="20" spans="1:2" ht="15">
      <c r="A20" s="46" t="s">
        <v>47</v>
      </c>
      <c r="B20" s="45"/>
    </row>
    <row r="21" spans="1:2" ht="15.75" thickBot="1">
      <c r="A21" s="47" t="s">
        <v>340</v>
      </c>
      <c r="B21" s="48"/>
    </row>
    <row r="22" spans="1:2" ht="16.5" thickBot="1" thickTop="1">
      <c r="A22" s="5" t="s">
        <v>9</v>
      </c>
      <c r="B22" s="5" t="s">
        <v>345</v>
      </c>
    </row>
    <row r="23" spans="1:2" ht="42" customHeight="1" thickBot="1" thickTop="1">
      <c r="A23" s="7" t="s">
        <v>364</v>
      </c>
      <c r="B23" s="99">
        <v>0</v>
      </c>
    </row>
    <row r="24" ht="15.75" thickTop="1"/>
    <row r="25" spans="1:4" ht="36" customHeight="1">
      <c r="A25" s="284" t="s">
        <v>62</v>
      </c>
      <c r="B25" s="284"/>
      <c r="C25" s="34"/>
      <c r="D25" s="34"/>
    </row>
    <row r="26" spans="1:4" ht="60.75" customHeight="1">
      <c r="A26" s="284" t="s">
        <v>107</v>
      </c>
      <c r="B26" s="284"/>
      <c r="C26" s="34"/>
      <c r="D26" s="34"/>
    </row>
  </sheetData>
  <sheetProtection/>
  <mergeCells count="4">
    <mergeCell ref="A2:B2"/>
    <mergeCell ref="A25:B25"/>
    <mergeCell ref="A26:B26"/>
    <mergeCell ref="B14:G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tabSelected="1" zoomScalePageLayoutView="0" workbookViewId="0" topLeftCell="A40">
      <selection activeCell="A59" sqref="A59:B59"/>
    </sheetView>
  </sheetViews>
  <sheetFormatPr defaultColWidth="9.140625" defaultRowHeight="15"/>
  <cols>
    <col min="1" max="1" width="43.421875" style="127" customWidth="1"/>
    <col min="2" max="2" width="11.421875" style="127" customWidth="1"/>
    <col min="3" max="3" width="0.13671875" style="127" customWidth="1"/>
    <col min="4" max="4" width="12.140625" style="127" customWidth="1"/>
    <col min="5" max="5" width="11.57421875" style="127" customWidth="1"/>
    <col min="6" max="8" width="9.140625" style="127" customWidth="1"/>
    <col min="9" max="10" width="9.140625" style="176" customWidth="1"/>
    <col min="11" max="11" width="10.7109375" style="127" customWidth="1"/>
    <col min="12" max="16384" width="9.140625" style="127" customWidth="1"/>
  </cols>
  <sheetData>
    <row r="2" spans="1:10" ht="36" customHeight="1">
      <c r="A2" s="288" t="s">
        <v>95</v>
      </c>
      <c r="B2" s="289"/>
      <c r="C2" s="290"/>
      <c r="D2" s="290"/>
      <c r="E2" s="290"/>
      <c r="F2" s="290"/>
      <c r="G2" s="290"/>
      <c r="H2" s="290"/>
      <c r="I2" s="290"/>
      <c r="J2" s="290"/>
    </row>
    <row r="3" spans="1:10" ht="14.2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</row>
    <row r="4" spans="1:10" ht="31.5" customHeight="1">
      <c r="A4" s="120" t="s">
        <v>339</v>
      </c>
      <c r="B4" s="292" t="s">
        <v>391</v>
      </c>
      <c r="C4" s="293"/>
      <c r="D4" s="293"/>
      <c r="E4" s="293"/>
      <c r="F4" s="294"/>
      <c r="G4" s="294"/>
      <c r="H4" s="294"/>
      <c r="I4" s="294"/>
      <c r="J4" s="295"/>
    </row>
    <row r="5" spans="1:10" ht="15">
      <c r="A5" s="120" t="s">
        <v>366</v>
      </c>
      <c r="B5" s="285">
        <v>5410039642</v>
      </c>
      <c r="C5" s="286"/>
      <c r="D5" s="286"/>
      <c r="E5" s="286"/>
      <c r="F5" s="286"/>
      <c r="G5" s="286"/>
      <c r="H5" s="286"/>
      <c r="I5" s="286"/>
      <c r="J5" s="287"/>
    </row>
    <row r="6" spans="1:10" ht="15">
      <c r="A6" s="120" t="s">
        <v>367</v>
      </c>
      <c r="B6" s="285">
        <v>541001001</v>
      </c>
      <c r="C6" s="286"/>
      <c r="D6" s="286"/>
      <c r="E6" s="286"/>
      <c r="F6" s="286"/>
      <c r="G6" s="286"/>
      <c r="H6" s="286"/>
      <c r="I6" s="286"/>
      <c r="J6" s="287"/>
    </row>
    <row r="7" spans="1:10" ht="15">
      <c r="A7" s="120" t="s">
        <v>46</v>
      </c>
      <c r="B7" s="285" t="s">
        <v>358</v>
      </c>
      <c r="C7" s="286"/>
      <c r="D7" s="286"/>
      <c r="E7" s="286"/>
      <c r="F7" s="286"/>
      <c r="G7" s="286"/>
      <c r="H7" s="286"/>
      <c r="I7" s="286"/>
      <c r="J7" s="287"/>
    </row>
    <row r="8" spans="1:10" ht="15">
      <c r="A8" s="120" t="s">
        <v>51</v>
      </c>
      <c r="B8" s="296">
        <v>2015</v>
      </c>
      <c r="C8" s="297"/>
      <c r="D8" s="297"/>
      <c r="E8" s="297"/>
      <c r="F8" s="297"/>
      <c r="G8" s="297"/>
      <c r="H8" s="297"/>
      <c r="I8" s="297"/>
      <c r="J8" s="298"/>
    </row>
    <row r="9" spans="2:10" ht="12.75">
      <c r="B9" s="299"/>
      <c r="C9" s="299"/>
      <c r="D9" s="299"/>
      <c r="E9" s="299"/>
      <c r="F9" s="299"/>
      <c r="G9" s="299"/>
      <c r="H9" s="299"/>
      <c r="I9" s="299"/>
      <c r="J9" s="300"/>
    </row>
    <row r="10" spans="2:10" ht="14.25" customHeight="1" thickBot="1"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6.5" thickBot="1" thickTop="1">
      <c r="A11" s="128" t="s">
        <v>344</v>
      </c>
      <c r="B11" s="303" t="s">
        <v>345</v>
      </c>
      <c r="C11" s="304"/>
      <c r="D11" s="304"/>
      <c r="E11" s="304"/>
      <c r="F11" s="304"/>
      <c r="G11" s="304"/>
      <c r="H11" s="304"/>
      <c r="I11" s="304"/>
      <c r="J11" s="305"/>
    </row>
    <row r="12" spans="1:10" ht="31.5" customHeight="1" thickBot="1" thickTop="1">
      <c r="A12" s="129" t="s">
        <v>64</v>
      </c>
      <c r="B12" s="306" t="s">
        <v>121</v>
      </c>
      <c r="C12" s="307"/>
      <c r="D12" s="307"/>
      <c r="E12" s="307"/>
      <c r="F12" s="307"/>
      <c r="G12" s="307"/>
      <c r="H12" s="307"/>
      <c r="I12" s="307"/>
      <c r="J12" s="308"/>
    </row>
    <row r="13" spans="1:10" ht="21" customHeight="1" thickBot="1" thickTop="1">
      <c r="A13" s="129"/>
      <c r="B13" s="309" t="s">
        <v>326</v>
      </c>
      <c r="C13" s="314"/>
      <c r="D13" s="314"/>
      <c r="E13" s="315"/>
      <c r="F13" s="309" t="s">
        <v>327</v>
      </c>
      <c r="G13" s="297"/>
      <c r="H13" s="297"/>
      <c r="I13" s="297"/>
      <c r="J13" s="310"/>
    </row>
    <row r="14" spans="1:10" ht="49.5" customHeight="1" thickBot="1" thickTop="1">
      <c r="A14" s="142"/>
      <c r="B14" s="172" t="s">
        <v>375</v>
      </c>
      <c r="C14" s="173"/>
      <c r="D14" s="172" t="s">
        <v>376</v>
      </c>
      <c r="E14" s="172" t="s">
        <v>377</v>
      </c>
      <c r="F14" s="143" t="s">
        <v>116</v>
      </c>
      <c r="G14" s="143" t="s">
        <v>117</v>
      </c>
      <c r="H14" s="143" t="s">
        <v>118</v>
      </c>
      <c r="I14" s="143" t="s">
        <v>119</v>
      </c>
      <c r="J14" s="144" t="s">
        <v>120</v>
      </c>
    </row>
    <row r="15" spans="1:10" ht="14.25" thickBot="1" thickTop="1">
      <c r="A15" s="142" t="s">
        <v>65</v>
      </c>
      <c r="B15" s="145">
        <v>169250.78</v>
      </c>
      <c r="C15" s="145">
        <f>C16+C32</f>
        <v>65930.81</v>
      </c>
      <c r="D15" s="171">
        <v>98620.41</v>
      </c>
      <c r="E15" s="171">
        <v>70630.37</v>
      </c>
      <c r="F15" s="160">
        <v>52891.2</v>
      </c>
      <c r="G15" s="160">
        <v>28467.9</v>
      </c>
      <c r="H15" s="160">
        <v>25777</v>
      </c>
      <c r="I15" s="133">
        <v>58549.6</v>
      </c>
      <c r="J15" s="147">
        <f>F15+G15+H15+I15</f>
        <v>165685.7</v>
      </c>
    </row>
    <row r="16" spans="1:10" ht="48.75" customHeight="1" thickTop="1">
      <c r="A16" s="148" t="s">
        <v>66</v>
      </c>
      <c r="B16" s="149">
        <v>168643.66</v>
      </c>
      <c r="C16" s="149">
        <f>C18+C19+C22+C23+C24+C25+C26+C28+C30+C31</f>
        <v>65930.81</v>
      </c>
      <c r="D16" s="170">
        <v>98266.65</v>
      </c>
      <c r="E16" s="170">
        <v>70377.01</v>
      </c>
      <c r="F16" s="170">
        <v>67247</v>
      </c>
      <c r="G16" s="134">
        <v>45756.8</v>
      </c>
      <c r="H16" s="134">
        <v>40834.6</v>
      </c>
      <c r="I16" s="133">
        <v>75350.4</v>
      </c>
      <c r="J16" s="147">
        <f aca="true" t="shared" si="0" ref="J16:J44">F16+G16+H16+I16</f>
        <v>229188.8</v>
      </c>
    </row>
    <row r="17" spans="1:10" ht="25.5">
      <c r="A17" s="150" t="s">
        <v>6</v>
      </c>
      <c r="B17" s="145"/>
      <c r="C17" s="145"/>
      <c r="D17" s="145"/>
      <c r="E17" s="145"/>
      <c r="F17" s="146"/>
      <c r="G17" s="146"/>
      <c r="H17" s="133"/>
      <c r="I17" s="133"/>
      <c r="J17" s="147"/>
    </row>
    <row r="18" spans="1:10" ht="12.75">
      <c r="A18" s="150" t="s">
        <v>161</v>
      </c>
      <c r="B18" s="145">
        <v>103768.86</v>
      </c>
      <c r="C18" s="145">
        <v>61580.06</v>
      </c>
      <c r="D18" s="145">
        <v>60466.11</v>
      </c>
      <c r="E18" s="145">
        <v>43302.75</v>
      </c>
      <c r="F18" s="146">
        <v>34812.7</v>
      </c>
      <c r="G18" s="146">
        <v>15380.8</v>
      </c>
      <c r="H18" s="133">
        <v>11469.4</v>
      </c>
      <c r="I18" s="133">
        <v>34672.6</v>
      </c>
      <c r="J18" s="147">
        <f t="shared" si="0"/>
        <v>96335.5</v>
      </c>
    </row>
    <row r="19" spans="1:10" ht="38.25">
      <c r="A19" s="150" t="s">
        <v>8</v>
      </c>
      <c r="B19" s="145">
        <v>12592.2</v>
      </c>
      <c r="C19" s="145"/>
      <c r="D19" s="145">
        <v>7555.32</v>
      </c>
      <c r="E19" s="145">
        <v>5036.88</v>
      </c>
      <c r="F19" s="133">
        <v>5305</v>
      </c>
      <c r="G19" s="133">
        <v>2819</v>
      </c>
      <c r="H19" s="133">
        <v>2614.8</v>
      </c>
      <c r="I19" s="133">
        <v>4695.3</v>
      </c>
      <c r="J19" s="147">
        <f t="shared" si="0"/>
        <v>15434.099999999999</v>
      </c>
    </row>
    <row r="20" spans="1:11" ht="12.75">
      <c r="A20" s="151" t="s">
        <v>52</v>
      </c>
      <c r="B20" s="145">
        <v>4.2</v>
      </c>
      <c r="C20" s="145"/>
      <c r="D20" s="145">
        <v>2.1</v>
      </c>
      <c r="E20" s="145">
        <v>2.1</v>
      </c>
      <c r="F20" s="152">
        <v>3.448</v>
      </c>
      <c r="G20" s="152">
        <v>3.384</v>
      </c>
      <c r="H20" s="153">
        <v>3.682</v>
      </c>
      <c r="I20" s="153">
        <v>3.76</v>
      </c>
      <c r="J20" s="147">
        <v>3.564</v>
      </c>
      <c r="K20" s="130"/>
    </row>
    <row r="21" spans="1:10" ht="12.75">
      <c r="A21" s="151" t="s">
        <v>10</v>
      </c>
      <c r="B21" s="145">
        <v>6000200</v>
      </c>
      <c r="C21" s="145"/>
      <c r="D21" s="145">
        <v>3601200</v>
      </c>
      <c r="E21" s="145">
        <v>2400800</v>
      </c>
      <c r="F21" s="146">
        <v>1538377</v>
      </c>
      <c r="G21" s="146">
        <v>833092</v>
      </c>
      <c r="H21" s="133">
        <v>710184</v>
      </c>
      <c r="I21" s="133">
        <v>1248631</v>
      </c>
      <c r="J21" s="147">
        <f t="shared" si="0"/>
        <v>4330284</v>
      </c>
    </row>
    <row r="22" spans="1:10" ht="35.25" customHeight="1">
      <c r="A22" s="150" t="s">
        <v>11</v>
      </c>
      <c r="B22" s="145">
        <v>2304.43</v>
      </c>
      <c r="C22" s="145"/>
      <c r="D22" s="145">
        <v>1318.32</v>
      </c>
      <c r="E22" s="145">
        <v>986.11</v>
      </c>
      <c r="F22" s="160">
        <v>2350.4</v>
      </c>
      <c r="G22" s="160">
        <v>2062.2</v>
      </c>
      <c r="H22" s="160">
        <v>1461.7</v>
      </c>
      <c r="I22" s="133">
        <v>3207.1</v>
      </c>
      <c r="J22" s="147">
        <f t="shared" si="0"/>
        <v>9081.4</v>
      </c>
    </row>
    <row r="23" spans="1:10" ht="25.5">
      <c r="A23" s="150" t="s">
        <v>12</v>
      </c>
      <c r="B23" s="145"/>
      <c r="C23" s="145"/>
      <c r="D23" s="145"/>
      <c r="E23" s="145"/>
      <c r="F23" s="133">
        <v>1.3</v>
      </c>
      <c r="G23" s="133">
        <v>0.6</v>
      </c>
      <c r="H23" s="133">
        <v>138.5</v>
      </c>
      <c r="I23" s="133">
        <v>4.1</v>
      </c>
      <c r="J23" s="147">
        <f t="shared" si="0"/>
        <v>144.5</v>
      </c>
    </row>
    <row r="24" spans="1:10" ht="38.25">
      <c r="A24" s="150" t="s">
        <v>13</v>
      </c>
      <c r="B24" s="145">
        <v>36054.9</v>
      </c>
      <c r="C24" s="145">
        <v>4350.75</v>
      </c>
      <c r="D24" s="145">
        <v>20394.19</v>
      </c>
      <c r="E24" s="145">
        <v>15660.71</v>
      </c>
      <c r="F24" s="134">
        <v>9043.4</v>
      </c>
      <c r="G24" s="134">
        <v>10087.9</v>
      </c>
      <c r="H24" s="133">
        <v>9403.2</v>
      </c>
      <c r="I24" s="134">
        <v>12357.5</v>
      </c>
      <c r="J24" s="147">
        <f t="shared" si="0"/>
        <v>40892</v>
      </c>
    </row>
    <row r="25" spans="1:11" ht="51">
      <c r="A25" s="150" t="s">
        <v>14</v>
      </c>
      <c r="B25" s="145">
        <v>3323.69</v>
      </c>
      <c r="C25" s="145"/>
      <c r="D25" s="145">
        <v>1994.21</v>
      </c>
      <c r="E25" s="145">
        <v>1329.48</v>
      </c>
      <c r="F25" s="133">
        <v>2237.3</v>
      </c>
      <c r="G25" s="133">
        <v>2258.2</v>
      </c>
      <c r="H25" s="133">
        <v>2268.4</v>
      </c>
      <c r="I25" s="133">
        <v>2260.2</v>
      </c>
      <c r="J25" s="147">
        <f t="shared" si="0"/>
        <v>9024.099999999999</v>
      </c>
      <c r="K25" s="135"/>
    </row>
    <row r="26" spans="1:10" ht="25.5">
      <c r="A26" s="150" t="s">
        <v>15</v>
      </c>
      <c r="B26" s="145">
        <v>1483</v>
      </c>
      <c r="C26" s="145"/>
      <c r="D26" s="145">
        <v>890</v>
      </c>
      <c r="E26" s="145">
        <v>593</v>
      </c>
      <c r="F26" s="133">
        <v>1469.8</v>
      </c>
      <c r="G26" s="133">
        <v>1839.1</v>
      </c>
      <c r="H26" s="133">
        <v>1733.8</v>
      </c>
      <c r="I26" s="133">
        <v>2442.4</v>
      </c>
      <c r="J26" s="147">
        <f t="shared" si="0"/>
        <v>7485.1</v>
      </c>
    </row>
    <row r="27" spans="1:10" ht="25.5">
      <c r="A27" s="154" t="s">
        <v>16</v>
      </c>
      <c r="B27" s="145"/>
      <c r="C27" s="145"/>
      <c r="D27" s="145"/>
      <c r="E27" s="145"/>
      <c r="F27" s="133">
        <v>1001.2</v>
      </c>
      <c r="G27" s="133">
        <v>1359.3</v>
      </c>
      <c r="H27" s="133">
        <v>1308.4</v>
      </c>
      <c r="I27" s="133">
        <v>1553</v>
      </c>
      <c r="J27" s="147">
        <f t="shared" si="0"/>
        <v>5221.9</v>
      </c>
    </row>
    <row r="28" spans="1:10" ht="25.5">
      <c r="A28" s="150" t="s">
        <v>17</v>
      </c>
      <c r="B28" s="145">
        <v>5862.08</v>
      </c>
      <c r="C28" s="145"/>
      <c r="D28" s="145">
        <v>3696</v>
      </c>
      <c r="E28" s="145">
        <v>2166.08</v>
      </c>
      <c r="F28" s="133">
        <v>11305.3</v>
      </c>
      <c r="G28" s="133">
        <v>9186.5</v>
      </c>
      <c r="H28" s="133">
        <v>8195.6</v>
      </c>
      <c r="I28" s="133">
        <v>13333.6</v>
      </c>
      <c r="J28" s="147">
        <f t="shared" si="0"/>
        <v>42021</v>
      </c>
    </row>
    <row r="29" spans="1:10" ht="25.5">
      <c r="A29" s="154" t="s">
        <v>18</v>
      </c>
      <c r="B29" s="145"/>
      <c r="C29" s="145"/>
      <c r="D29" s="145"/>
      <c r="E29" s="145"/>
      <c r="F29" s="133">
        <v>6453.1</v>
      </c>
      <c r="G29" s="133">
        <v>5260.5</v>
      </c>
      <c r="H29" s="133">
        <v>4671.5</v>
      </c>
      <c r="I29" s="133">
        <v>7600.2</v>
      </c>
      <c r="J29" s="147">
        <f t="shared" si="0"/>
        <v>23985.3</v>
      </c>
    </row>
    <row r="30" spans="1:10" ht="25.5">
      <c r="A30" s="150" t="s">
        <v>19</v>
      </c>
      <c r="B30" s="145">
        <v>1988.5</v>
      </c>
      <c r="C30" s="145"/>
      <c r="D30" s="145">
        <v>1192.5</v>
      </c>
      <c r="E30" s="145">
        <v>796</v>
      </c>
      <c r="F30" s="133">
        <v>480.5</v>
      </c>
      <c r="G30" s="160">
        <v>1642.9</v>
      </c>
      <c r="H30" s="133">
        <v>2355.8</v>
      </c>
      <c r="I30" s="133">
        <v>1038.7</v>
      </c>
      <c r="J30" s="147">
        <f t="shared" si="0"/>
        <v>5517.900000000001</v>
      </c>
    </row>
    <row r="31" spans="1:10" ht="56.25" thickBot="1">
      <c r="A31" s="155" t="s">
        <v>373</v>
      </c>
      <c r="B31" s="145">
        <v>1266</v>
      </c>
      <c r="C31" s="145"/>
      <c r="D31" s="145">
        <v>760</v>
      </c>
      <c r="E31" s="145">
        <v>506</v>
      </c>
      <c r="F31" s="133">
        <v>241.3</v>
      </c>
      <c r="G31" s="133">
        <v>479.6</v>
      </c>
      <c r="H31" s="133">
        <v>1193.4</v>
      </c>
      <c r="I31" s="133">
        <v>1338.9</v>
      </c>
      <c r="J31" s="147">
        <f t="shared" si="0"/>
        <v>3253.2000000000003</v>
      </c>
    </row>
    <row r="32" spans="1:10" ht="27" thickBot="1" thickTop="1">
      <c r="A32" s="156" t="s">
        <v>68</v>
      </c>
      <c r="B32" s="145">
        <v>607.12</v>
      </c>
      <c r="C32" s="145"/>
      <c r="D32" s="145">
        <v>353.76</v>
      </c>
      <c r="E32" s="145">
        <v>253.36</v>
      </c>
      <c r="F32" s="146"/>
      <c r="G32" s="146"/>
      <c r="H32" s="133"/>
      <c r="I32" s="133"/>
      <c r="J32" s="147"/>
    </row>
    <row r="33" spans="1:10" ht="13.5" thickTop="1">
      <c r="A33" s="148" t="s">
        <v>69</v>
      </c>
      <c r="B33" s="145"/>
      <c r="C33" s="145"/>
      <c r="D33" s="145"/>
      <c r="E33" s="145"/>
      <c r="F33" s="146"/>
      <c r="G33" s="146"/>
      <c r="H33" s="133"/>
      <c r="I33" s="133"/>
      <c r="J33" s="147"/>
    </row>
    <row r="34" spans="1:10" ht="91.5" customHeight="1" thickBot="1">
      <c r="A34" s="155" t="s">
        <v>346</v>
      </c>
      <c r="B34" s="145"/>
      <c r="C34" s="145"/>
      <c r="D34" s="145"/>
      <c r="E34" s="145"/>
      <c r="F34" s="146"/>
      <c r="G34" s="146"/>
      <c r="H34" s="133"/>
      <c r="I34" s="133"/>
      <c r="J34" s="147"/>
    </row>
    <row r="35" spans="1:10" ht="26.25" thickTop="1">
      <c r="A35" s="148" t="s">
        <v>70</v>
      </c>
      <c r="B35" s="145"/>
      <c r="C35" s="145"/>
      <c r="D35" s="145"/>
      <c r="E35" s="145"/>
      <c r="F35" s="133"/>
      <c r="G35" s="133"/>
      <c r="H35" s="133"/>
      <c r="I35" s="133"/>
      <c r="J35" s="147"/>
    </row>
    <row r="36" spans="1:10" ht="26.25" thickBot="1">
      <c r="A36" s="155" t="s">
        <v>348</v>
      </c>
      <c r="B36" s="145"/>
      <c r="C36" s="145"/>
      <c r="D36" s="145"/>
      <c r="E36" s="145"/>
      <c r="F36" s="133"/>
      <c r="G36" s="133"/>
      <c r="H36" s="133"/>
      <c r="I36" s="133"/>
      <c r="J36" s="147"/>
    </row>
    <row r="37" spans="1:10" ht="42" thickBot="1" thickTop="1">
      <c r="A37" s="142" t="s">
        <v>374</v>
      </c>
      <c r="B37" s="133"/>
      <c r="C37" s="133"/>
      <c r="D37" s="133"/>
      <c r="E37" s="133"/>
      <c r="F37" s="133"/>
      <c r="G37" s="133"/>
      <c r="H37" s="133"/>
      <c r="I37" s="133"/>
      <c r="J37" s="147"/>
    </row>
    <row r="38" spans="1:10" ht="14.25" thickBot="1" thickTop="1">
      <c r="A38" s="142" t="s">
        <v>71</v>
      </c>
      <c r="B38" s="145"/>
      <c r="C38" s="145"/>
      <c r="D38" s="145"/>
      <c r="E38" s="145"/>
      <c r="F38" s="146"/>
      <c r="G38" s="146"/>
      <c r="H38" s="133"/>
      <c r="I38" s="133"/>
      <c r="J38" s="147"/>
    </row>
    <row r="39" spans="1:10" ht="14.25" thickBot="1" thickTop="1">
      <c r="A39" s="142" t="s">
        <v>72</v>
      </c>
      <c r="B39" s="145"/>
      <c r="C39" s="145"/>
      <c r="D39" s="145"/>
      <c r="E39" s="145"/>
      <c r="F39" s="146"/>
      <c r="G39" s="146"/>
      <c r="H39" s="133"/>
      <c r="I39" s="133"/>
      <c r="J39" s="147"/>
    </row>
    <row r="40" spans="1:11" ht="27" thickBot="1" thickTop="1">
      <c r="A40" s="142" t="s">
        <v>73</v>
      </c>
      <c r="B40" s="145"/>
      <c r="C40" s="145"/>
      <c r="D40" s="145"/>
      <c r="E40" s="145"/>
      <c r="F40" s="133">
        <v>62.579</v>
      </c>
      <c r="G40" s="133">
        <v>28.9</v>
      </c>
      <c r="H40" s="133">
        <v>19.3</v>
      </c>
      <c r="I40" s="133">
        <v>63.1</v>
      </c>
      <c r="J40" s="147">
        <f t="shared" si="0"/>
        <v>173.879</v>
      </c>
      <c r="K40" s="131"/>
    </row>
    <row r="41" spans="1:10" ht="27" thickBot="1" thickTop="1">
      <c r="A41" s="142" t="s">
        <v>74</v>
      </c>
      <c r="B41" s="145"/>
      <c r="C41" s="145"/>
      <c r="D41" s="145"/>
      <c r="E41" s="145"/>
      <c r="F41" s="133"/>
      <c r="G41" s="133"/>
      <c r="H41" s="133"/>
      <c r="I41" s="133"/>
      <c r="J41" s="147"/>
    </row>
    <row r="42" spans="1:11" ht="26.25" thickTop="1">
      <c r="A42" s="148" t="s">
        <v>75</v>
      </c>
      <c r="B42" s="145">
        <v>167</v>
      </c>
      <c r="C42" s="145"/>
      <c r="D42" s="145">
        <v>100.2</v>
      </c>
      <c r="E42" s="145">
        <v>66.8</v>
      </c>
      <c r="F42" s="133">
        <v>49.3</v>
      </c>
      <c r="G42" s="133">
        <v>23.9</v>
      </c>
      <c r="H42" s="133">
        <v>16.5</v>
      </c>
      <c r="I42" s="133">
        <v>51.1</v>
      </c>
      <c r="J42" s="147">
        <f t="shared" si="0"/>
        <v>140.79999999999998</v>
      </c>
      <c r="K42" s="131"/>
    </row>
    <row r="43" spans="1:10" ht="12.75">
      <c r="A43" s="150" t="s">
        <v>347</v>
      </c>
      <c r="B43" s="145"/>
      <c r="C43" s="145"/>
      <c r="D43" s="145"/>
      <c r="E43" s="145"/>
      <c r="F43" s="146">
        <v>34.6</v>
      </c>
      <c r="G43" s="146">
        <v>16.1</v>
      </c>
      <c r="H43" s="133">
        <v>7.6</v>
      </c>
      <c r="I43" s="133">
        <v>21.3</v>
      </c>
      <c r="J43" s="147">
        <f t="shared" si="0"/>
        <v>79.60000000000001</v>
      </c>
    </row>
    <row r="44" spans="1:10" ht="13.5" thickBot="1">
      <c r="A44" s="155" t="s">
        <v>54</v>
      </c>
      <c r="B44" s="145"/>
      <c r="C44" s="145"/>
      <c r="D44" s="145"/>
      <c r="E44" s="145"/>
      <c r="F44" s="146">
        <v>14.7</v>
      </c>
      <c r="G44" s="146">
        <v>7.8</v>
      </c>
      <c r="H44" s="133">
        <v>8.9</v>
      </c>
      <c r="I44" s="133">
        <v>29.8</v>
      </c>
      <c r="J44" s="147">
        <f t="shared" si="0"/>
        <v>61.2</v>
      </c>
    </row>
    <row r="45" spans="1:10" ht="32.25" customHeight="1" thickBot="1" thickTop="1">
      <c r="A45" s="142" t="s">
        <v>76</v>
      </c>
      <c r="B45" s="145"/>
      <c r="C45" s="145"/>
      <c r="D45" s="145"/>
      <c r="E45" s="145"/>
      <c r="F45" s="146"/>
      <c r="G45" s="146"/>
      <c r="H45" s="133"/>
      <c r="I45" s="133"/>
      <c r="J45" s="147"/>
    </row>
    <row r="46" spans="1:10" ht="39" thickTop="1">
      <c r="A46" s="156" t="s">
        <v>77</v>
      </c>
      <c r="B46" s="311" t="s">
        <v>124</v>
      </c>
      <c r="C46" s="312"/>
      <c r="D46" s="312"/>
      <c r="E46" s="312"/>
      <c r="F46" s="312"/>
      <c r="G46" s="312"/>
      <c r="H46" s="312"/>
      <c r="I46" s="312"/>
      <c r="J46" s="313"/>
    </row>
    <row r="47" spans="1:10" ht="12.75">
      <c r="A47" s="157" t="s">
        <v>122</v>
      </c>
      <c r="B47" s="316">
        <v>19.59</v>
      </c>
      <c r="C47" s="312"/>
      <c r="D47" s="312"/>
      <c r="E47" s="312"/>
      <c r="F47" s="312"/>
      <c r="G47" s="312"/>
      <c r="H47" s="312"/>
      <c r="I47" s="312"/>
      <c r="J47" s="313"/>
    </row>
    <row r="48" spans="1:10" ht="13.5" thickBot="1">
      <c r="A48" s="158" t="s">
        <v>123</v>
      </c>
      <c r="B48" s="316">
        <v>4.85</v>
      </c>
      <c r="C48" s="312"/>
      <c r="D48" s="312"/>
      <c r="E48" s="312"/>
      <c r="F48" s="312"/>
      <c r="G48" s="312"/>
      <c r="H48" s="312"/>
      <c r="I48" s="312"/>
      <c r="J48" s="313"/>
    </row>
    <row r="49" spans="1:10" ht="27" thickBot="1" thickTop="1">
      <c r="A49" s="142" t="s">
        <v>78</v>
      </c>
      <c r="B49" s="318">
        <v>0</v>
      </c>
      <c r="C49" s="312"/>
      <c r="D49" s="312"/>
      <c r="E49" s="312"/>
      <c r="F49" s="312"/>
      <c r="G49" s="312"/>
      <c r="H49" s="312"/>
      <c r="I49" s="312"/>
      <c r="J49" s="313"/>
    </row>
    <row r="50" spans="1:10" ht="14.25" thickBot="1" thickTop="1">
      <c r="A50" s="142" t="s">
        <v>79</v>
      </c>
      <c r="B50" s="318">
        <v>0</v>
      </c>
      <c r="C50" s="312"/>
      <c r="D50" s="312"/>
      <c r="E50" s="312"/>
      <c r="F50" s="312"/>
      <c r="G50" s="312"/>
      <c r="H50" s="312"/>
      <c r="I50" s="312"/>
      <c r="J50" s="313"/>
    </row>
    <row r="51" spans="1:10" ht="27" thickBot="1" thickTop="1">
      <c r="A51" s="142" t="s">
        <v>80</v>
      </c>
      <c r="B51" s="318">
        <v>1</v>
      </c>
      <c r="C51" s="312"/>
      <c r="D51" s="312"/>
      <c r="E51" s="312"/>
      <c r="F51" s="312"/>
      <c r="G51" s="312"/>
      <c r="H51" s="312"/>
      <c r="I51" s="312"/>
      <c r="J51" s="313"/>
    </row>
    <row r="52" spans="1:10" ht="14.25" thickBot="1" thickTop="1">
      <c r="A52" s="142" t="s">
        <v>81</v>
      </c>
      <c r="B52" s="318">
        <v>0</v>
      </c>
      <c r="C52" s="312"/>
      <c r="D52" s="312"/>
      <c r="E52" s="312"/>
      <c r="F52" s="312"/>
      <c r="G52" s="312"/>
      <c r="H52" s="312"/>
      <c r="I52" s="312"/>
      <c r="J52" s="313"/>
    </row>
    <row r="53" spans="1:10" ht="27" thickBot="1" thickTop="1">
      <c r="A53" s="142" t="s">
        <v>82</v>
      </c>
      <c r="B53" s="145">
        <v>90</v>
      </c>
      <c r="C53" s="145"/>
      <c r="D53" s="145">
        <v>90</v>
      </c>
      <c r="E53" s="145">
        <v>90</v>
      </c>
      <c r="F53" s="145">
        <v>82</v>
      </c>
      <c r="G53" s="133">
        <v>82</v>
      </c>
      <c r="H53" s="133">
        <v>82</v>
      </c>
      <c r="I53" s="133">
        <v>83</v>
      </c>
      <c r="J53" s="147">
        <v>82</v>
      </c>
    </row>
    <row r="54" spans="1:10" ht="39.75" thickBot="1" thickTop="1">
      <c r="A54" s="142" t="s">
        <v>83</v>
      </c>
      <c r="B54" s="145">
        <v>163.49</v>
      </c>
      <c r="C54" s="145"/>
      <c r="D54" s="145">
        <v>163.49</v>
      </c>
      <c r="E54" s="145">
        <v>163.49</v>
      </c>
      <c r="F54" s="145">
        <v>179.37</v>
      </c>
      <c r="G54" s="133">
        <v>166.49</v>
      </c>
      <c r="H54" s="133">
        <v>168.94</v>
      </c>
      <c r="I54" s="133">
        <v>163.67</v>
      </c>
      <c r="J54" s="147">
        <v>169.62</v>
      </c>
    </row>
    <row r="55" spans="1:10" ht="39.75" thickBot="1" thickTop="1">
      <c r="A55" s="142" t="s">
        <v>84</v>
      </c>
      <c r="B55" s="145">
        <v>32.889</v>
      </c>
      <c r="C55" s="145"/>
      <c r="D55" s="145">
        <v>32.889</v>
      </c>
      <c r="E55" s="145">
        <v>32.889</v>
      </c>
      <c r="F55" s="145">
        <v>31.2</v>
      </c>
      <c r="G55" s="133">
        <v>34.85</v>
      </c>
      <c r="H55" s="133">
        <v>43</v>
      </c>
      <c r="I55" s="133">
        <v>24.4</v>
      </c>
      <c r="J55" s="147">
        <v>30.8</v>
      </c>
    </row>
    <row r="56" spans="1:10" ht="39.75" thickBot="1" thickTop="1">
      <c r="A56" s="142" t="s">
        <v>85</v>
      </c>
      <c r="B56" s="159">
        <v>1</v>
      </c>
      <c r="C56" s="159"/>
      <c r="D56" s="159">
        <v>1</v>
      </c>
      <c r="E56" s="159">
        <v>1</v>
      </c>
      <c r="F56" s="177">
        <v>1</v>
      </c>
      <c r="G56" s="177">
        <v>1</v>
      </c>
      <c r="H56" s="177">
        <v>1</v>
      </c>
      <c r="I56" s="177">
        <v>1</v>
      </c>
      <c r="J56" s="179">
        <v>1</v>
      </c>
    </row>
    <row r="57" spans="1:10" ht="13.5" thickTop="1">
      <c r="A57" s="119"/>
      <c r="B57" s="119"/>
      <c r="C57" s="119"/>
      <c r="D57" s="119"/>
      <c r="E57" s="119"/>
      <c r="F57" s="119"/>
      <c r="G57" s="119"/>
      <c r="H57" s="119"/>
      <c r="I57" s="178"/>
      <c r="J57" s="178"/>
    </row>
    <row r="58" spans="1:10" ht="30" customHeight="1">
      <c r="A58" s="319" t="s">
        <v>94</v>
      </c>
      <c r="B58" s="319"/>
      <c r="C58" s="119"/>
      <c r="D58" s="119"/>
      <c r="E58" s="119"/>
      <c r="F58" s="119"/>
      <c r="G58" s="119"/>
      <c r="H58" s="119"/>
      <c r="I58" s="178"/>
      <c r="J58" s="178"/>
    </row>
    <row r="59" spans="1:10" ht="57.75" customHeight="1">
      <c r="A59" s="320" t="s">
        <v>106</v>
      </c>
      <c r="B59" s="320"/>
      <c r="C59" s="119"/>
      <c r="D59" s="119"/>
      <c r="E59" s="119"/>
      <c r="F59" s="119"/>
      <c r="G59" s="119"/>
      <c r="H59" s="119"/>
      <c r="I59" s="178"/>
      <c r="J59" s="178"/>
    </row>
    <row r="60" spans="1:2" ht="105.75" customHeight="1">
      <c r="A60" s="317" t="s">
        <v>162</v>
      </c>
      <c r="B60" s="317"/>
    </row>
    <row r="61" spans="1:2" ht="42.75" customHeight="1">
      <c r="A61" s="317" t="s">
        <v>96</v>
      </c>
      <c r="B61" s="317"/>
    </row>
    <row r="65" ht="14.25" customHeight="1"/>
  </sheetData>
  <sheetProtection/>
  <mergeCells count="23">
    <mergeCell ref="B47:J47"/>
    <mergeCell ref="B48:J48"/>
    <mergeCell ref="A60:B60"/>
    <mergeCell ref="A61:B61"/>
    <mergeCell ref="B49:J49"/>
    <mergeCell ref="B50:J50"/>
    <mergeCell ref="A58:B58"/>
    <mergeCell ref="A59:B59"/>
    <mergeCell ref="B51:J51"/>
    <mergeCell ref="B52:J52"/>
    <mergeCell ref="B8:J8"/>
    <mergeCell ref="B9:J10"/>
    <mergeCell ref="B11:J11"/>
    <mergeCell ref="B12:J12"/>
    <mergeCell ref="F13:J13"/>
    <mergeCell ref="B46:J46"/>
    <mergeCell ref="B13:E13"/>
    <mergeCell ref="B6:J6"/>
    <mergeCell ref="B7:J7"/>
    <mergeCell ref="A2:J2"/>
    <mergeCell ref="A3:J3"/>
    <mergeCell ref="B4:J4"/>
    <mergeCell ref="B5:J5"/>
  </mergeCells>
  <printOptions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81">
      <selection activeCell="I38" sqref="I38"/>
    </sheetView>
  </sheetViews>
  <sheetFormatPr defaultColWidth="9.140625" defaultRowHeight="15"/>
  <cols>
    <col min="1" max="1" width="40.57421875" style="119" customWidth="1"/>
    <col min="2" max="3" width="10.8515625" style="119" customWidth="1"/>
    <col min="4" max="4" width="10.57421875" style="119" customWidth="1"/>
    <col min="5" max="5" width="10.140625" style="119" customWidth="1"/>
    <col min="6" max="6" width="9.28125" style="119" customWidth="1"/>
    <col min="7" max="7" width="9.00390625" style="119" customWidth="1"/>
    <col min="8" max="8" width="8.8515625" style="119" customWidth="1"/>
    <col min="9" max="9" width="10.7109375" style="119" customWidth="1"/>
    <col min="10" max="16384" width="9.140625" style="119" customWidth="1"/>
  </cols>
  <sheetData>
    <row r="1" spans="1:4" ht="12.75">
      <c r="A1" s="288" t="s">
        <v>67</v>
      </c>
      <c r="B1" s="328"/>
      <c r="C1" s="161"/>
      <c r="D1" s="161"/>
    </row>
    <row r="2" spans="1:9" ht="43.5" customHeight="1">
      <c r="A2" s="120" t="s">
        <v>339</v>
      </c>
      <c r="B2" s="329" t="s">
        <v>392</v>
      </c>
      <c r="C2" s="330"/>
      <c r="D2" s="330"/>
      <c r="E2" s="330"/>
      <c r="F2" s="330"/>
      <c r="G2" s="330"/>
      <c r="H2" s="330"/>
      <c r="I2" s="330"/>
    </row>
    <row r="3" spans="1:9" ht="15">
      <c r="A3" s="120" t="s">
        <v>366</v>
      </c>
      <c r="B3" s="321">
        <v>5410039642</v>
      </c>
      <c r="C3" s="322"/>
      <c r="D3" s="322"/>
      <c r="E3" s="322"/>
      <c r="F3" s="322"/>
      <c r="G3" s="322"/>
      <c r="H3" s="322"/>
      <c r="I3" s="322"/>
    </row>
    <row r="4" spans="1:9" ht="15">
      <c r="A4" s="120" t="s">
        <v>367</v>
      </c>
      <c r="B4" s="321">
        <v>541001001</v>
      </c>
      <c r="C4" s="322"/>
      <c r="D4" s="322"/>
      <c r="E4" s="322"/>
      <c r="F4" s="322"/>
      <c r="G4" s="322"/>
      <c r="H4" s="322"/>
      <c r="I4" s="322"/>
    </row>
    <row r="5" spans="1:9" ht="15">
      <c r="A5" s="120" t="s">
        <v>46</v>
      </c>
      <c r="B5" s="321" t="s">
        <v>358</v>
      </c>
      <c r="C5" s="322"/>
      <c r="D5" s="322"/>
      <c r="E5" s="322"/>
      <c r="F5" s="322"/>
      <c r="G5" s="322"/>
      <c r="H5" s="322"/>
      <c r="I5" s="322"/>
    </row>
    <row r="6" spans="1:9" ht="15">
      <c r="A6" s="120" t="s">
        <v>51</v>
      </c>
      <c r="B6" s="323" t="s">
        <v>384</v>
      </c>
      <c r="C6" s="324"/>
      <c r="D6" s="324"/>
      <c r="E6" s="325"/>
      <c r="F6" s="325"/>
      <c r="G6" s="325"/>
      <c r="H6" s="325"/>
      <c r="I6" s="325"/>
    </row>
    <row r="7" ht="13.5" thickBot="1"/>
    <row r="8" spans="1:9" ht="15.75" thickTop="1">
      <c r="A8" s="121" t="s">
        <v>344</v>
      </c>
      <c r="B8" s="326" t="s">
        <v>345</v>
      </c>
      <c r="C8" s="327"/>
      <c r="D8" s="327"/>
      <c r="E8" s="327"/>
      <c r="F8" s="327"/>
      <c r="G8" s="327"/>
      <c r="H8" s="327"/>
      <c r="I8" s="327"/>
    </row>
    <row r="9" spans="1:9" ht="39">
      <c r="A9" s="163"/>
      <c r="B9" s="162" t="s">
        <v>381</v>
      </c>
      <c r="C9" s="172" t="s">
        <v>376</v>
      </c>
      <c r="D9" s="172" t="s">
        <v>377</v>
      </c>
      <c r="E9" s="122" t="s">
        <v>116</v>
      </c>
      <c r="F9" s="122" t="s">
        <v>117</v>
      </c>
      <c r="G9" s="122" t="s">
        <v>118</v>
      </c>
      <c r="H9" s="122" t="s">
        <v>119</v>
      </c>
      <c r="I9" s="123" t="s">
        <v>120</v>
      </c>
    </row>
    <row r="10" spans="1:9" s="124" customFormat="1" ht="15">
      <c r="A10" s="164" t="s">
        <v>165</v>
      </c>
      <c r="B10" s="168">
        <v>103768.86</v>
      </c>
      <c r="C10" s="168">
        <v>60466.1</v>
      </c>
      <c r="D10" s="168">
        <v>43302.76</v>
      </c>
      <c r="E10" s="138">
        <v>34812.7</v>
      </c>
      <c r="F10" s="137">
        <v>15380.78</v>
      </c>
      <c r="G10" s="137">
        <v>11469.41</v>
      </c>
      <c r="H10" s="136">
        <v>34672.6</v>
      </c>
      <c r="I10" s="138">
        <f>E10+F10+G10+H10</f>
        <v>96335.48999999999</v>
      </c>
    </row>
    <row r="11" spans="1:9" s="124" customFormat="1" ht="15">
      <c r="A11" s="165" t="s">
        <v>109</v>
      </c>
      <c r="B11" s="167"/>
      <c r="C11" s="167"/>
      <c r="D11" s="167"/>
      <c r="E11" s="136"/>
      <c r="F11" s="136"/>
      <c r="G11" s="136"/>
      <c r="H11" s="136"/>
      <c r="I11" s="138"/>
    </row>
    <row r="12" spans="1:9" s="124" customFormat="1" ht="15">
      <c r="A12" s="125" t="s">
        <v>141</v>
      </c>
      <c r="B12" s="167"/>
      <c r="C12" s="167"/>
      <c r="D12" s="167"/>
      <c r="E12" s="136"/>
      <c r="F12" s="136"/>
      <c r="G12" s="136"/>
      <c r="H12" s="136"/>
      <c r="I12" s="138"/>
    </row>
    <row r="13" spans="1:9" s="124" customFormat="1" ht="15">
      <c r="A13" s="125" t="s">
        <v>140</v>
      </c>
      <c r="B13" s="167"/>
      <c r="C13" s="167"/>
      <c r="D13" s="167"/>
      <c r="E13" s="136"/>
      <c r="F13" s="136"/>
      <c r="G13" s="136"/>
      <c r="H13" s="136"/>
      <c r="I13" s="138"/>
    </row>
    <row r="14" spans="1:9" s="124" customFormat="1" ht="15">
      <c r="A14" s="125" t="s">
        <v>111</v>
      </c>
      <c r="B14" s="167"/>
      <c r="C14" s="167"/>
      <c r="D14" s="167"/>
      <c r="E14" s="136"/>
      <c r="F14" s="136"/>
      <c r="G14" s="136"/>
      <c r="H14" s="136"/>
      <c r="I14" s="138"/>
    </row>
    <row r="15" spans="1:9" s="124" customFormat="1" ht="15">
      <c r="A15" s="125" t="s">
        <v>7</v>
      </c>
      <c r="B15" s="167"/>
      <c r="C15" s="167"/>
      <c r="D15" s="167"/>
      <c r="E15" s="136"/>
      <c r="F15" s="136"/>
      <c r="G15" s="136"/>
      <c r="H15" s="136"/>
      <c r="I15" s="138"/>
    </row>
    <row r="16" spans="1:9" s="124" customFormat="1" ht="15">
      <c r="A16" s="165" t="s">
        <v>112</v>
      </c>
      <c r="B16" s="167"/>
      <c r="C16" s="167"/>
      <c r="D16" s="167"/>
      <c r="E16" s="136"/>
      <c r="F16" s="136"/>
      <c r="G16" s="136"/>
      <c r="H16" s="136"/>
      <c r="I16" s="138"/>
    </row>
    <row r="17" spans="1:9" s="124" customFormat="1" ht="30">
      <c r="A17" s="125" t="s">
        <v>143</v>
      </c>
      <c r="B17" s="167">
        <v>102840.99</v>
      </c>
      <c r="C17" s="167">
        <v>59907.37</v>
      </c>
      <c r="D17" s="167">
        <v>42933.62</v>
      </c>
      <c r="E17" s="138">
        <v>34812.7</v>
      </c>
      <c r="F17" s="137">
        <v>15380.78</v>
      </c>
      <c r="G17" s="137">
        <v>11379.5</v>
      </c>
      <c r="H17" s="136">
        <v>34609.6</v>
      </c>
      <c r="I17" s="138">
        <f>E17+F17+G17+H17</f>
        <v>96182.57999999999</v>
      </c>
    </row>
    <row r="18" spans="1:9" s="124" customFormat="1" ht="45">
      <c r="A18" s="125" t="s">
        <v>113</v>
      </c>
      <c r="B18" s="167">
        <v>3908.12</v>
      </c>
      <c r="C18" s="167">
        <v>3794.9</v>
      </c>
      <c r="D18" s="167">
        <v>4078.86</v>
      </c>
      <c r="E18" s="136">
        <v>3805.98</v>
      </c>
      <c r="F18" s="138">
        <v>3926.67</v>
      </c>
      <c r="G18" s="136">
        <v>4268.53</v>
      </c>
      <c r="H18" s="136">
        <v>4224.68</v>
      </c>
      <c r="I18" s="138">
        <f>(E18+F18+G18+H18)/4</f>
        <v>4056.465</v>
      </c>
    </row>
    <row r="19" spans="1:9" s="124" customFormat="1" ht="15">
      <c r="A19" s="125" t="s">
        <v>114</v>
      </c>
      <c r="B19" s="167">
        <v>26314.705</v>
      </c>
      <c r="C19" s="167">
        <v>15788.823</v>
      </c>
      <c r="D19" s="167">
        <v>10525.882</v>
      </c>
      <c r="E19" s="136">
        <v>9009</v>
      </c>
      <c r="F19" s="136">
        <v>3917</v>
      </c>
      <c r="G19" s="136">
        <v>2665.893</v>
      </c>
      <c r="H19" s="136">
        <v>8192.239</v>
      </c>
      <c r="I19" s="138">
        <f>E19+F19+G19+H19</f>
        <v>23784.131999999998</v>
      </c>
    </row>
    <row r="20" spans="1:9" s="124" customFormat="1" ht="15">
      <c r="A20" s="125" t="s">
        <v>7</v>
      </c>
      <c r="B20" s="167"/>
      <c r="C20" s="167"/>
      <c r="D20" s="167"/>
      <c r="E20" s="136"/>
      <c r="F20" s="136"/>
      <c r="G20" s="136"/>
      <c r="H20" s="136"/>
      <c r="I20" s="138"/>
    </row>
    <row r="21" spans="1:9" s="124" customFormat="1" ht="15">
      <c r="A21" s="166" t="s">
        <v>115</v>
      </c>
      <c r="B21" s="167"/>
      <c r="C21" s="167"/>
      <c r="D21" s="167"/>
      <c r="E21" s="136"/>
      <c r="F21" s="136"/>
      <c r="G21" s="136"/>
      <c r="H21" s="136"/>
      <c r="I21" s="138"/>
    </row>
    <row r="22" spans="1:9" s="124" customFormat="1" ht="30">
      <c r="A22" s="125" t="s">
        <v>142</v>
      </c>
      <c r="B22" s="168"/>
      <c r="C22" s="168"/>
      <c r="D22" s="168"/>
      <c r="E22" s="136">
        <v>29448.9</v>
      </c>
      <c r="F22" s="137">
        <v>12403</v>
      </c>
      <c r="G22" s="136">
        <v>7510.5</v>
      </c>
      <c r="H22" s="136">
        <v>7551.1</v>
      </c>
      <c r="I22" s="138">
        <f>E22+F22+G22+H22</f>
        <v>56913.5</v>
      </c>
    </row>
    <row r="23" spans="1:9" s="124" customFormat="1" ht="15">
      <c r="A23" s="125" t="s">
        <v>144</v>
      </c>
      <c r="B23" s="167"/>
      <c r="C23" s="167"/>
      <c r="D23" s="167"/>
      <c r="E23" s="136">
        <v>3824.53</v>
      </c>
      <c r="F23" s="138">
        <v>3875.92</v>
      </c>
      <c r="G23" s="138">
        <v>4172.052</v>
      </c>
      <c r="H23" s="138">
        <v>4462.22</v>
      </c>
      <c r="I23" s="138">
        <f>(E23+F23+G23+H23)/4</f>
        <v>4083.6805000000004</v>
      </c>
    </row>
    <row r="24" spans="1:9" s="124" customFormat="1" ht="15">
      <c r="A24" s="125" t="s">
        <v>114</v>
      </c>
      <c r="B24" s="167"/>
      <c r="C24" s="167"/>
      <c r="D24" s="167"/>
      <c r="E24" s="136">
        <v>7700</v>
      </c>
      <c r="F24" s="136">
        <v>3200</v>
      </c>
      <c r="G24" s="136">
        <v>1800</v>
      </c>
      <c r="H24" s="136">
        <v>1692.239</v>
      </c>
      <c r="I24" s="138">
        <f>E24+F24+G24+H24</f>
        <v>14392.239</v>
      </c>
    </row>
    <row r="25" spans="1:9" s="124" customFormat="1" ht="15">
      <c r="A25" s="125" t="s">
        <v>7</v>
      </c>
      <c r="B25" s="167"/>
      <c r="C25" s="167"/>
      <c r="D25" s="167"/>
      <c r="E25" s="136"/>
      <c r="F25" s="136"/>
      <c r="G25" s="136"/>
      <c r="H25" s="136"/>
      <c r="I25" s="138"/>
    </row>
    <row r="26" spans="1:9" s="124" customFormat="1" ht="15">
      <c r="A26" s="166" t="s">
        <v>126</v>
      </c>
      <c r="B26" s="167"/>
      <c r="C26" s="167"/>
      <c r="D26" s="167"/>
      <c r="E26" s="136"/>
      <c r="F26" s="136"/>
      <c r="G26" s="136"/>
      <c r="H26" s="136"/>
      <c r="I26" s="138"/>
    </row>
    <row r="27" spans="1:9" s="124" customFormat="1" ht="30">
      <c r="A27" s="125" t="s">
        <v>145</v>
      </c>
      <c r="B27" s="168"/>
      <c r="C27" s="168"/>
      <c r="D27" s="168"/>
      <c r="E27" s="136">
        <v>5363.8</v>
      </c>
      <c r="F27" s="137">
        <v>2977.8</v>
      </c>
      <c r="G27" s="136">
        <v>3868.9</v>
      </c>
      <c r="H27" s="136">
        <v>27058.5</v>
      </c>
      <c r="I27" s="138">
        <f>E27+F27+G27+H27</f>
        <v>39269</v>
      </c>
    </row>
    <row r="28" spans="1:9" s="124" customFormat="1" ht="30">
      <c r="A28" s="125" t="s">
        <v>125</v>
      </c>
      <c r="B28" s="167"/>
      <c r="C28" s="167"/>
      <c r="D28" s="167"/>
      <c r="E28" s="138">
        <v>4097.66</v>
      </c>
      <c r="F28" s="138">
        <v>4153.17</v>
      </c>
      <c r="G28" s="138">
        <v>4468.13</v>
      </c>
      <c r="H28" s="138">
        <v>4162.84</v>
      </c>
      <c r="I28" s="138">
        <f>(E28+F28+G28+H28)/4</f>
        <v>4220.45</v>
      </c>
    </row>
    <row r="29" spans="1:9" s="124" customFormat="1" ht="15">
      <c r="A29" s="125" t="s">
        <v>114</v>
      </c>
      <c r="B29" s="167"/>
      <c r="C29" s="167"/>
      <c r="D29" s="167"/>
      <c r="E29" s="136">
        <v>1309</v>
      </c>
      <c r="F29" s="136">
        <v>717</v>
      </c>
      <c r="G29" s="136">
        <v>865.893</v>
      </c>
      <c r="H29" s="136">
        <v>6500</v>
      </c>
      <c r="I29" s="138">
        <f>E29+F29+G29+H29</f>
        <v>9391.893</v>
      </c>
    </row>
    <row r="30" spans="1:9" s="124" customFormat="1" ht="15">
      <c r="A30" s="125" t="s">
        <v>7</v>
      </c>
      <c r="B30" s="167"/>
      <c r="C30" s="167"/>
      <c r="D30" s="167"/>
      <c r="E30" s="136"/>
      <c r="F30" s="136"/>
      <c r="G30" s="136"/>
      <c r="H30" s="136"/>
      <c r="I30" s="138"/>
    </row>
    <row r="31" spans="1:9" s="124" customFormat="1" ht="15">
      <c r="A31" s="165" t="s">
        <v>127</v>
      </c>
      <c r="B31" s="167"/>
      <c r="C31" s="167"/>
      <c r="D31" s="167"/>
      <c r="E31" s="136"/>
      <c r="F31" s="136"/>
      <c r="G31" s="136"/>
      <c r="H31" s="136"/>
      <c r="I31" s="138"/>
    </row>
    <row r="32" spans="1:9" s="124" customFormat="1" ht="30">
      <c r="A32" s="125" t="s">
        <v>146</v>
      </c>
      <c r="B32" s="167"/>
      <c r="C32" s="167"/>
      <c r="D32" s="167"/>
      <c r="E32" s="136"/>
      <c r="F32" s="136"/>
      <c r="G32" s="136"/>
      <c r="H32" s="136"/>
      <c r="I32" s="138"/>
    </row>
    <row r="33" spans="1:9" s="124" customFormat="1" ht="30">
      <c r="A33" s="125" t="s">
        <v>125</v>
      </c>
      <c r="B33" s="167"/>
      <c r="C33" s="167"/>
      <c r="D33" s="167"/>
      <c r="E33" s="136"/>
      <c r="F33" s="138"/>
      <c r="G33" s="138"/>
      <c r="H33" s="138"/>
      <c r="I33" s="138"/>
    </row>
    <row r="34" spans="1:9" s="124" customFormat="1" ht="15">
      <c r="A34" s="125" t="s">
        <v>128</v>
      </c>
      <c r="B34" s="167"/>
      <c r="C34" s="167"/>
      <c r="D34" s="167"/>
      <c r="E34" s="136"/>
      <c r="F34" s="136"/>
      <c r="G34" s="136"/>
      <c r="H34" s="136"/>
      <c r="I34" s="138"/>
    </row>
    <row r="35" spans="1:9" s="124" customFormat="1" ht="15">
      <c r="A35" s="125" t="s">
        <v>7</v>
      </c>
      <c r="B35" s="167"/>
      <c r="C35" s="167"/>
      <c r="D35" s="167"/>
      <c r="E35" s="136"/>
      <c r="F35" s="136"/>
      <c r="G35" s="136"/>
      <c r="H35" s="136"/>
      <c r="I35" s="138"/>
    </row>
    <row r="36" spans="1:9" s="124" customFormat="1" ht="15">
      <c r="A36" s="165" t="s">
        <v>129</v>
      </c>
      <c r="B36" s="167"/>
      <c r="C36" s="167"/>
      <c r="D36" s="167"/>
      <c r="E36" s="136"/>
      <c r="F36" s="136"/>
      <c r="G36" s="136"/>
      <c r="H36" s="136"/>
      <c r="I36" s="138"/>
    </row>
    <row r="37" spans="1:9" s="124" customFormat="1" ht="15">
      <c r="A37" s="125" t="s">
        <v>147</v>
      </c>
      <c r="B37" s="167">
        <v>927.87</v>
      </c>
      <c r="C37" s="167">
        <v>558.73</v>
      </c>
      <c r="D37" s="167">
        <v>369.14</v>
      </c>
      <c r="E37" s="136">
        <v>0</v>
      </c>
      <c r="F37" s="136">
        <v>0</v>
      </c>
      <c r="G37" s="136">
        <v>89.95</v>
      </c>
      <c r="H37" s="136">
        <v>63</v>
      </c>
      <c r="I37" s="138">
        <f>E37+F37+G37+H37</f>
        <v>152.95</v>
      </c>
    </row>
    <row r="38" spans="1:9" s="124" customFormat="1" ht="30">
      <c r="A38" s="125" t="s">
        <v>110</v>
      </c>
      <c r="B38" s="167">
        <v>9278.7</v>
      </c>
      <c r="C38" s="167">
        <v>9312.2</v>
      </c>
      <c r="D38" s="167">
        <v>9228.39</v>
      </c>
      <c r="E38" s="136">
        <v>0</v>
      </c>
      <c r="F38" s="175">
        <v>0</v>
      </c>
      <c r="G38" s="138">
        <v>8995.46</v>
      </c>
      <c r="H38" s="136">
        <v>8995.46</v>
      </c>
      <c r="I38" s="138">
        <f>(E38+F38+G38+H38)/4</f>
        <v>4497.73</v>
      </c>
    </row>
    <row r="39" spans="1:9" s="124" customFormat="1" ht="15">
      <c r="A39" s="125" t="s">
        <v>148</v>
      </c>
      <c r="B39" s="167">
        <v>100</v>
      </c>
      <c r="C39" s="167">
        <v>60</v>
      </c>
      <c r="D39" s="167">
        <v>40</v>
      </c>
      <c r="E39" s="136">
        <v>0</v>
      </c>
      <c r="F39" s="136">
        <v>0</v>
      </c>
      <c r="G39" s="136">
        <v>10</v>
      </c>
      <c r="H39" s="136">
        <v>7</v>
      </c>
      <c r="I39" s="138">
        <f>E39+F39+G39+H39</f>
        <v>17</v>
      </c>
    </row>
    <row r="40" spans="1:9" s="124" customFormat="1" ht="15">
      <c r="A40" s="125" t="s">
        <v>7</v>
      </c>
      <c r="B40" s="167"/>
      <c r="C40" s="167"/>
      <c r="D40" s="167"/>
      <c r="E40" s="136"/>
      <c r="F40" s="136"/>
      <c r="G40" s="136"/>
      <c r="H40" s="136"/>
      <c r="I40" s="138"/>
    </row>
    <row r="41" spans="1:9" s="124" customFormat="1" ht="15">
      <c r="A41" s="165" t="s">
        <v>130</v>
      </c>
      <c r="B41" s="167"/>
      <c r="C41" s="167"/>
      <c r="D41" s="167"/>
      <c r="E41" s="136"/>
      <c r="F41" s="136"/>
      <c r="G41" s="136"/>
      <c r="H41" s="136"/>
      <c r="I41" s="138"/>
    </row>
    <row r="42" spans="1:9" s="124" customFormat="1" ht="15">
      <c r="A42" s="125" t="s">
        <v>149</v>
      </c>
      <c r="B42" s="167"/>
      <c r="C42" s="167"/>
      <c r="D42" s="167"/>
      <c r="E42" s="136"/>
      <c r="F42" s="136"/>
      <c r="G42" s="136"/>
      <c r="H42" s="136"/>
      <c r="I42" s="138"/>
    </row>
    <row r="43" spans="1:9" s="124" customFormat="1" ht="30">
      <c r="A43" s="125" t="s">
        <v>110</v>
      </c>
      <c r="B43" s="167"/>
      <c r="C43" s="167"/>
      <c r="D43" s="167"/>
      <c r="E43" s="136"/>
      <c r="F43" s="136"/>
      <c r="G43" s="136"/>
      <c r="H43" s="136"/>
      <c r="I43" s="136"/>
    </row>
    <row r="44" spans="1:9" s="124" customFormat="1" ht="15">
      <c r="A44" s="125" t="s">
        <v>148</v>
      </c>
      <c r="B44" s="167"/>
      <c r="C44" s="167"/>
      <c r="D44" s="167"/>
      <c r="E44" s="136"/>
      <c r="F44" s="136"/>
      <c r="G44" s="136"/>
      <c r="H44" s="136"/>
      <c r="I44" s="136"/>
    </row>
    <row r="45" spans="1:9" s="124" customFormat="1" ht="15">
      <c r="A45" s="125" t="s">
        <v>7</v>
      </c>
      <c r="B45" s="167"/>
      <c r="C45" s="167"/>
      <c r="D45" s="167"/>
      <c r="E45" s="136"/>
      <c r="F45" s="136"/>
      <c r="G45" s="136"/>
      <c r="H45" s="136"/>
      <c r="I45" s="136"/>
    </row>
    <row r="46" spans="1:9" s="124" customFormat="1" ht="15">
      <c r="A46" s="165" t="s">
        <v>131</v>
      </c>
      <c r="B46" s="167"/>
      <c r="C46" s="167"/>
      <c r="D46" s="167"/>
      <c r="E46" s="136"/>
      <c r="F46" s="136"/>
      <c r="G46" s="136"/>
      <c r="H46" s="136"/>
      <c r="I46" s="136"/>
    </row>
    <row r="47" spans="1:9" s="124" customFormat="1" ht="30">
      <c r="A47" s="125" t="s">
        <v>151</v>
      </c>
      <c r="B47" s="167"/>
      <c r="C47" s="167"/>
      <c r="D47" s="167"/>
      <c r="E47" s="136"/>
      <c r="F47" s="136"/>
      <c r="G47" s="136"/>
      <c r="H47" s="136"/>
      <c r="I47" s="136"/>
    </row>
    <row r="48" spans="1:9" s="124" customFormat="1" ht="30">
      <c r="A48" s="125" t="s">
        <v>110</v>
      </c>
      <c r="B48" s="167"/>
      <c r="C48" s="167"/>
      <c r="D48" s="167"/>
      <c r="E48" s="136"/>
      <c r="F48" s="136"/>
      <c r="G48" s="136"/>
      <c r="H48" s="136"/>
      <c r="I48" s="136"/>
    </row>
    <row r="49" spans="1:9" s="124" customFormat="1" ht="15">
      <c r="A49" s="125" t="s">
        <v>148</v>
      </c>
      <c r="B49" s="167"/>
      <c r="C49" s="167"/>
      <c r="D49" s="167"/>
      <c r="E49" s="136"/>
      <c r="F49" s="136"/>
      <c r="G49" s="136"/>
      <c r="H49" s="136"/>
      <c r="I49" s="136"/>
    </row>
    <row r="50" spans="1:9" s="124" customFormat="1" ht="15">
      <c r="A50" s="125" t="s">
        <v>7</v>
      </c>
      <c r="B50" s="167"/>
      <c r="C50" s="167"/>
      <c r="D50" s="167"/>
      <c r="E50" s="136"/>
      <c r="F50" s="136"/>
      <c r="G50" s="136"/>
      <c r="H50" s="136"/>
      <c r="I50" s="136"/>
    </row>
    <row r="51" spans="1:9" s="124" customFormat="1" ht="15">
      <c r="A51" s="165" t="s">
        <v>132</v>
      </c>
      <c r="B51" s="167"/>
      <c r="C51" s="167"/>
      <c r="D51" s="167"/>
      <c r="E51" s="136"/>
      <c r="F51" s="136"/>
      <c r="G51" s="136"/>
      <c r="H51" s="136"/>
      <c r="I51" s="136"/>
    </row>
    <row r="52" spans="1:9" s="124" customFormat="1" ht="15">
      <c r="A52" s="125" t="s">
        <v>152</v>
      </c>
      <c r="B52" s="167"/>
      <c r="C52" s="167"/>
      <c r="D52" s="167"/>
      <c r="E52" s="136"/>
      <c r="F52" s="136"/>
      <c r="G52" s="136"/>
      <c r="H52" s="136"/>
      <c r="I52" s="136"/>
    </row>
    <row r="53" spans="1:9" s="124" customFormat="1" ht="30">
      <c r="A53" s="125" t="s">
        <v>110</v>
      </c>
      <c r="B53" s="167"/>
      <c r="C53" s="167"/>
      <c r="D53" s="167"/>
      <c r="E53" s="136"/>
      <c r="F53" s="136"/>
      <c r="G53" s="136"/>
      <c r="H53" s="136"/>
      <c r="I53" s="136"/>
    </row>
    <row r="54" spans="1:9" s="124" customFormat="1" ht="15">
      <c r="A54" s="125" t="s">
        <v>148</v>
      </c>
      <c r="B54" s="167"/>
      <c r="C54" s="167"/>
      <c r="D54" s="167"/>
      <c r="E54" s="136"/>
      <c r="F54" s="136"/>
      <c r="G54" s="136"/>
      <c r="H54" s="136"/>
      <c r="I54" s="136"/>
    </row>
    <row r="55" spans="1:9" s="124" customFormat="1" ht="15">
      <c r="A55" s="125" t="s">
        <v>7</v>
      </c>
      <c r="B55" s="167"/>
      <c r="C55" s="167"/>
      <c r="D55" s="167"/>
      <c r="E55" s="136"/>
      <c r="F55" s="136"/>
      <c r="G55" s="136"/>
      <c r="H55" s="136"/>
      <c r="I55" s="136"/>
    </row>
    <row r="56" spans="1:9" s="124" customFormat="1" ht="15">
      <c r="A56" s="165" t="s">
        <v>133</v>
      </c>
      <c r="B56" s="167"/>
      <c r="C56" s="167"/>
      <c r="D56" s="167"/>
      <c r="E56" s="136"/>
      <c r="F56" s="136"/>
      <c r="G56" s="136"/>
      <c r="H56" s="136"/>
      <c r="I56" s="136"/>
    </row>
    <row r="57" spans="1:9" s="124" customFormat="1" ht="15">
      <c r="A57" s="125" t="s">
        <v>153</v>
      </c>
      <c r="B57" s="167"/>
      <c r="C57" s="167"/>
      <c r="D57" s="167"/>
      <c r="E57" s="136"/>
      <c r="F57" s="136"/>
      <c r="G57" s="136"/>
      <c r="H57" s="136"/>
      <c r="I57" s="136"/>
    </row>
    <row r="58" spans="1:9" s="124" customFormat="1" ht="30">
      <c r="A58" s="125" t="s">
        <v>110</v>
      </c>
      <c r="B58" s="167"/>
      <c r="C58" s="167"/>
      <c r="D58" s="167"/>
      <c r="E58" s="136"/>
      <c r="F58" s="136"/>
      <c r="G58" s="136"/>
      <c r="H58" s="136"/>
      <c r="I58" s="136"/>
    </row>
    <row r="59" spans="1:9" s="124" customFormat="1" ht="15">
      <c r="A59" s="125" t="s">
        <v>148</v>
      </c>
      <c r="B59" s="167"/>
      <c r="C59" s="167"/>
      <c r="D59" s="167"/>
      <c r="E59" s="136"/>
      <c r="F59" s="136"/>
      <c r="G59" s="136"/>
      <c r="H59" s="136"/>
      <c r="I59" s="136"/>
    </row>
    <row r="60" spans="1:9" s="124" customFormat="1" ht="15">
      <c r="A60" s="125" t="s">
        <v>7</v>
      </c>
      <c r="B60" s="167"/>
      <c r="C60" s="167"/>
      <c r="D60" s="167"/>
      <c r="E60" s="136"/>
      <c r="F60" s="136"/>
      <c r="G60" s="136"/>
      <c r="H60" s="136"/>
      <c r="I60" s="136"/>
    </row>
    <row r="61" spans="1:9" s="124" customFormat="1" ht="15">
      <c r="A61" s="165" t="s">
        <v>134</v>
      </c>
      <c r="B61" s="167"/>
      <c r="C61" s="167"/>
      <c r="D61" s="167"/>
      <c r="E61" s="136"/>
      <c r="F61" s="136"/>
      <c r="G61" s="136"/>
      <c r="H61" s="136"/>
      <c r="I61" s="136"/>
    </row>
    <row r="62" spans="1:9" s="124" customFormat="1" ht="15">
      <c r="A62" s="125" t="s">
        <v>154</v>
      </c>
      <c r="B62" s="167"/>
      <c r="C62" s="167"/>
      <c r="D62" s="167"/>
      <c r="E62" s="136"/>
      <c r="F62" s="136"/>
      <c r="G62" s="136"/>
      <c r="H62" s="136"/>
      <c r="I62" s="136"/>
    </row>
    <row r="63" spans="1:9" s="124" customFormat="1" ht="30">
      <c r="A63" s="125" t="s">
        <v>110</v>
      </c>
      <c r="B63" s="167"/>
      <c r="C63" s="167"/>
      <c r="D63" s="167"/>
      <c r="E63" s="136"/>
      <c r="F63" s="136"/>
      <c r="G63" s="136"/>
      <c r="H63" s="136"/>
      <c r="I63" s="136"/>
    </row>
    <row r="64" spans="1:9" s="124" customFormat="1" ht="15">
      <c r="A64" s="125" t="s">
        <v>148</v>
      </c>
      <c r="B64" s="167"/>
      <c r="C64" s="167"/>
      <c r="D64" s="167"/>
      <c r="E64" s="136"/>
      <c r="F64" s="136"/>
      <c r="G64" s="136"/>
      <c r="H64" s="136"/>
      <c r="I64" s="136"/>
    </row>
    <row r="65" spans="1:9" s="124" customFormat="1" ht="15">
      <c r="A65" s="125" t="s">
        <v>7</v>
      </c>
      <c r="B65" s="167"/>
      <c r="C65" s="167"/>
      <c r="D65" s="167"/>
      <c r="E65" s="136"/>
      <c r="F65" s="136"/>
      <c r="G65" s="136"/>
      <c r="H65" s="136"/>
      <c r="I65" s="136"/>
    </row>
    <row r="66" spans="1:9" s="124" customFormat="1" ht="15">
      <c r="A66" s="165" t="s">
        <v>135</v>
      </c>
      <c r="B66" s="167"/>
      <c r="C66" s="167"/>
      <c r="D66" s="167"/>
      <c r="E66" s="136"/>
      <c r="F66" s="136"/>
      <c r="G66" s="136"/>
      <c r="H66" s="136"/>
      <c r="I66" s="136"/>
    </row>
    <row r="67" spans="1:9" s="124" customFormat="1" ht="15">
      <c r="A67" s="125" t="s">
        <v>155</v>
      </c>
      <c r="B67" s="167"/>
      <c r="C67" s="167"/>
      <c r="D67" s="167"/>
      <c r="E67" s="136"/>
      <c r="F67" s="136"/>
      <c r="G67" s="136"/>
      <c r="H67" s="136"/>
      <c r="I67" s="136"/>
    </row>
    <row r="68" spans="1:9" s="124" customFormat="1" ht="30">
      <c r="A68" s="125" t="s">
        <v>110</v>
      </c>
      <c r="B68" s="167"/>
      <c r="C68" s="167"/>
      <c r="D68" s="167"/>
      <c r="E68" s="136"/>
      <c r="F68" s="136"/>
      <c r="G68" s="136"/>
      <c r="H68" s="136"/>
      <c r="I68" s="136"/>
    </row>
    <row r="69" spans="1:9" s="124" customFormat="1" ht="15">
      <c r="A69" s="125" t="s">
        <v>148</v>
      </c>
      <c r="B69" s="167"/>
      <c r="C69" s="167"/>
      <c r="D69" s="167"/>
      <c r="E69" s="136"/>
      <c r="F69" s="136"/>
      <c r="G69" s="136"/>
      <c r="H69" s="136"/>
      <c r="I69" s="136"/>
    </row>
    <row r="70" spans="1:9" s="124" customFormat="1" ht="15">
      <c r="A70" s="125" t="s">
        <v>7</v>
      </c>
      <c r="B70" s="167"/>
      <c r="C70" s="167"/>
      <c r="D70" s="167"/>
      <c r="E70" s="136"/>
      <c r="F70" s="136"/>
      <c r="G70" s="136"/>
      <c r="H70" s="136"/>
      <c r="I70" s="136"/>
    </row>
    <row r="71" spans="1:9" s="124" customFormat="1" ht="15">
      <c r="A71" s="165" t="s">
        <v>136</v>
      </c>
      <c r="B71" s="167"/>
      <c r="C71" s="167"/>
      <c r="D71" s="167"/>
      <c r="E71" s="136"/>
      <c r="F71" s="136"/>
      <c r="G71" s="136"/>
      <c r="H71" s="136"/>
      <c r="I71" s="136"/>
    </row>
    <row r="72" spans="1:9" s="124" customFormat="1" ht="15">
      <c r="A72" s="125" t="s">
        <v>156</v>
      </c>
      <c r="B72" s="167"/>
      <c r="C72" s="167"/>
      <c r="D72" s="167"/>
      <c r="E72" s="136"/>
      <c r="F72" s="136"/>
      <c r="G72" s="136"/>
      <c r="H72" s="136"/>
      <c r="I72" s="136"/>
    </row>
    <row r="73" spans="1:9" s="124" customFormat="1" ht="30">
      <c r="A73" s="125" t="s">
        <v>110</v>
      </c>
      <c r="B73" s="167"/>
      <c r="C73" s="167"/>
      <c r="D73" s="167"/>
      <c r="E73" s="136"/>
      <c r="F73" s="136"/>
      <c r="G73" s="136"/>
      <c r="H73" s="136"/>
      <c r="I73" s="136"/>
    </row>
    <row r="74" spans="1:9" s="124" customFormat="1" ht="15">
      <c r="A74" s="125" t="s">
        <v>148</v>
      </c>
      <c r="B74" s="167"/>
      <c r="C74" s="167"/>
      <c r="D74" s="167"/>
      <c r="E74" s="136"/>
      <c r="F74" s="136"/>
      <c r="G74" s="136"/>
      <c r="H74" s="136"/>
      <c r="I74" s="136"/>
    </row>
    <row r="75" spans="1:9" s="124" customFormat="1" ht="15">
      <c r="A75" s="125" t="s">
        <v>7</v>
      </c>
      <c r="B75" s="167"/>
      <c r="C75" s="167"/>
      <c r="D75" s="167"/>
      <c r="E75" s="136"/>
      <c r="F75" s="136"/>
      <c r="G75" s="136"/>
      <c r="H75" s="136"/>
      <c r="I75" s="136"/>
    </row>
    <row r="76" spans="1:9" s="124" customFormat="1" ht="15">
      <c r="A76" s="165" t="s">
        <v>137</v>
      </c>
      <c r="B76" s="167"/>
      <c r="C76" s="167"/>
      <c r="D76" s="167"/>
      <c r="E76" s="136"/>
      <c r="F76" s="136"/>
      <c r="G76" s="136"/>
      <c r="H76" s="136"/>
      <c r="I76" s="136"/>
    </row>
    <row r="77" spans="1:9" s="124" customFormat="1" ht="30">
      <c r="A77" s="125" t="s">
        <v>157</v>
      </c>
      <c r="B77" s="167"/>
      <c r="C77" s="167"/>
      <c r="D77" s="167"/>
      <c r="E77" s="136"/>
      <c r="F77" s="136"/>
      <c r="G77" s="136"/>
      <c r="H77" s="136"/>
      <c r="I77" s="136"/>
    </row>
    <row r="78" spans="1:9" s="124" customFormat="1" ht="30">
      <c r="A78" s="125" t="s">
        <v>110</v>
      </c>
      <c r="B78" s="167"/>
      <c r="C78" s="167"/>
      <c r="D78" s="167"/>
      <c r="E78" s="136"/>
      <c r="F78" s="136"/>
      <c r="G78" s="136"/>
      <c r="H78" s="136"/>
      <c r="I78" s="136"/>
    </row>
    <row r="79" spans="1:9" s="124" customFormat="1" ht="15">
      <c r="A79" s="125" t="s">
        <v>148</v>
      </c>
      <c r="B79" s="167"/>
      <c r="C79" s="167"/>
      <c r="D79" s="167"/>
      <c r="E79" s="136"/>
      <c r="F79" s="136"/>
      <c r="G79" s="136"/>
      <c r="H79" s="136"/>
      <c r="I79" s="136"/>
    </row>
    <row r="80" spans="1:9" s="124" customFormat="1" ht="15">
      <c r="A80" s="125" t="s">
        <v>7</v>
      </c>
      <c r="B80" s="167"/>
      <c r="C80" s="167"/>
      <c r="D80" s="167"/>
      <c r="E80" s="136"/>
      <c r="F80" s="136"/>
      <c r="G80" s="136"/>
      <c r="H80" s="136"/>
      <c r="I80" s="136"/>
    </row>
    <row r="81" spans="1:9" ht="30">
      <c r="A81" s="165" t="s">
        <v>138</v>
      </c>
      <c r="B81" s="169"/>
      <c r="C81" s="169"/>
      <c r="D81" s="169"/>
      <c r="E81" s="139"/>
      <c r="F81" s="139"/>
      <c r="G81" s="139"/>
      <c r="H81" s="139"/>
      <c r="I81" s="139"/>
    </row>
    <row r="82" spans="1:9" ht="30">
      <c r="A82" s="125" t="s">
        <v>150</v>
      </c>
      <c r="B82" s="169"/>
      <c r="C82" s="169"/>
      <c r="D82" s="169"/>
      <c r="E82" s="140"/>
      <c r="F82" s="141"/>
      <c r="G82" s="140"/>
      <c r="H82" s="139"/>
      <c r="I82" s="139"/>
    </row>
    <row r="83" spans="1:9" ht="15">
      <c r="A83" s="125" t="s">
        <v>7</v>
      </c>
      <c r="B83" s="169"/>
      <c r="C83" s="169"/>
      <c r="D83" s="169"/>
      <c r="E83" s="139"/>
      <c r="F83" s="139"/>
      <c r="G83" s="139"/>
      <c r="H83" s="139"/>
      <c r="I83" s="139"/>
    </row>
    <row r="84" spans="1:9" ht="30">
      <c r="A84" s="125" t="s">
        <v>180</v>
      </c>
      <c r="B84" s="169"/>
      <c r="C84" s="169"/>
      <c r="D84" s="169"/>
      <c r="E84" s="140"/>
      <c r="F84" s="140"/>
      <c r="G84" s="140"/>
      <c r="H84" s="139"/>
      <c r="I84" s="139"/>
    </row>
    <row r="85" spans="1:9" ht="15">
      <c r="A85" s="125" t="s">
        <v>139</v>
      </c>
      <c r="B85" s="169"/>
      <c r="C85" s="169"/>
      <c r="D85" s="169"/>
      <c r="E85" s="140"/>
      <c r="F85" s="141"/>
      <c r="G85" s="140"/>
      <c r="H85" s="139"/>
      <c r="I85" s="139"/>
    </row>
    <row r="86" spans="1:9" ht="15">
      <c r="A86" s="165" t="s">
        <v>158</v>
      </c>
      <c r="B86" s="169"/>
      <c r="C86" s="169"/>
      <c r="D86" s="169"/>
      <c r="E86" s="139"/>
      <c r="F86" s="139"/>
      <c r="G86" s="139"/>
      <c r="H86" s="139"/>
      <c r="I86" s="139"/>
    </row>
    <row r="87" spans="1:9" s="124" customFormat="1" ht="15">
      <c r="A87" s="125" t="s">
        <v>160</v>
      </c>
      <c r="B87" s="167"/>
      <c r="C87" s="167"/>
      <c r="D87" s="167"/>
      <c r="E87" s="136"/>
      <c r="F87" s="136"/>
      <c r="G87" s="136"/>
      <c r="H87" s="136"/>
      <c r="I87" s="136"/>
    </row>
    <row r="88" spans="1:9" s="124" customFormat="1" ht="30">
      <c r="A88" s="125" t="s">
        <v>110</v>
      </c>
      <c r="B88" s="167"/>
      <c r="C88" s="167"/>
      <c r="D88" s="167"/>
      <c r="E88" s="136"/>
      <c r="F88" s="136"/>
      <c r="G88" s="136"/>
      <c r="H88" s="136"/>
      <c r="I88" s="136"/>
    </row>
    <row r="89" spans="1:9" s="124" customFormat="1" ht="15">
      <c r="A89" s="125" t="s">
        <v>148</v>
      </c>
      <c r="B89" s="167"/>
      <c r="C89" s="167"/>
      <c r="D89" s="167"/>
      <c r="E89" s="136"/>
      <c r="F89" s="136"/>
      <c r="G89" s="136"/>
      <c r="H89" s="136"/>
      <c r="I89" s="136"/>
    </row>
    <row r="90" spans="1:9" s="124" customFormat="1" ht="15">
      <c r="A90" s="125" t="s">
        <v>7</v>
      </c>
      <c r="B90" s="167"/>
      <c r="C90" s="167"/>
      <c r="D90" s="167"/>
      <c r="E90" s="136"/>
      <c r="F90" s="136"/>
      <c r="G90" s="136"/>
      <c r="H90" s="136"/>
      <c r="I90" s="136"/>
    </row>
    <row r="91" ht="15">
      <c r="A91" s="126" t="s">
        <v>159</v>
      </c>
    </row>
  </sheetData>
  <sheetProtection/>
  <mergeCells count="7">
    <mergeCell ref="B5:I5"/>
    <mergeCell ref="B6:I6"/>
    <mergeCell ref="B8:I8"/>
    <mergeCell ref="A1:B1"/>
    <mergeCell ref="B2:I2"/>
    <mergeCell ref="B3:I3"/>
    <mergeCell ref="B4:I4"/>
  </mergeCells>
  <printOptions/>
  <pageMargins left="0.31" right="0.37" top="0.63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4">
      <selection activeCell="A10" sqref="A10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331" t="s">
        <v>385</v>
      </c>
      <c r="B2" s="332"/>
    </row>
    <row r="3" spans="1:2" ht="57.75" customHeight="1">
      <c r="A3" s="332"/>
      <c r="B3" s="332"/>
    </row>
    <row r="4" spans="1:2" s="38" customFormat="1" ht="29.25">
      <c r="A4" s="104" t="s">
        <v>339</v>
      </c>
      <c r="B4" s="115" t="s">
        <v>392</v>
      </c>
    </row>
    <row r="5" spans="1:2" ht="15">
      <c r="A5" s="9" t="s">
        <v>366</v>
      </c>
      <c r="B5" s="86">
        <v>5410039642</v>
      </c>
    </row>
    <row r="6" spans="1:2" ht="15">
      <c r="A6" s="9" t="s">
        <v>367</v>
      </c>
      <c r="B6" s="86">
        <v>541001001</v>
      </c>
    </row>
    <row r="7" spans="1:2" ht="15">
      <c r="A7" s="9" t="s">
        <v>46</v>
      </c>
      <c r="B7" s="88" t="s">
        <v>350</v>
      </c>
    </row>
    <row r="8" ht="15.75" thickBot="1"/>
    <row r="9" spans="1:2" ht="16.5" thickBot="1" thickTop="1">
      <c r="A9" s="5" t="s">
        <v>349</v>
      </c>
      <c r="B9" s="5" t="s">
        <v>345</v>
      </c>
    </row>
    <row r="10" spans="1:2" ht="31.5" thickBot="1" thickTop="1">
      <c r="A10" s="7" t="s">
        <v>352</v>
      </c>
      <c r="B10" s="99">
        <v>0</v>
      </c>
    </row>
    <row r="11" spans="1:2" ht="46.5" thickBot="1" thickTop="1">
      <c r="A11" s="10" t="s">
        <v>353</v>
      </c>
      <c r="B11" s="99">
        <v>0</v>
      </c>
    </row>
    <row r="12" spans="1:2" ht="31.5" thickBot="1" thickTop="1">
      <c r="A12" s="10" t="s">
        <v>354</v>
      </c>
      <c r="B12" s="99">
        <v>0</v>
      </c>
    </row>
    <row r="13" spans="1:2" ht="51.75" customHeight="1" thickBot="1" thickTop="1">
      <c r="A13" s="6" t="s">
        <v>355</v>
      </c>
      <c r="B13" s="99">
        <v>0</v>
      </c>
    </row>
    <row r="14" ht="15.75" thickTop="1"/>
    <row r="16" spans="1:2" ht="37.5" customHeight="1">
      <c r="A16" s="333" t="s">
        <v>97</v>
      </c>
      <c r="B16" s="333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8" sqref="A8:C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336" t="s">
        <v>339</v>
      </c>
      <c r="B2" s="338" t="s">
        <v>393</v>
      </c>
      <c r="C2" s="339"/>
    </row>
    <row r="3" spans="1:3" ht="26.25" customHeight="1" thickBot="1">
      <c r="A3" s="337"/>
      <c r="B3" s="340"/>
      <c r="C3" s="341"/>
    </row>
    <row r="4" spans="1:3" ht="15.75" thickBot="1">
      <c r="A4" s="18" t="s">
        <v>366</v>
      </c>
      <c r="B4" s="343">
        <v>5410039642</v>
      </c>
      <c r="C4" s="344"/>
    </row>
    <row r="5" spans="1:3" ht="15.75" thickBot="1">
      <c r="A5" s="18" t="s">
        <v>367</v>
      </c>
      <c r="B5" s="345">
        <v>541001001</v>
      </c>
      <c r="C5" s="236"/>
    </row>
    <row r="6" spans="1:3" ht="33.75" customHeight="1" thickBot="1">
      <c r="A6" s="18" t="s">
        <v>46</v>
      </c>
      <c r="B6" s="346" t="s">
        <v>351</v>
      </c>
      <c r="C6" s="347"/>
    </row>
    <row r="7" spans="1:3" ht="15.75" thickBot="1">
      <c r="A7" s="50" t="s">
        <v>20</v>
      </c>
      <c r="B7" s="342"/>
      <c r="C7" s="342"/>
    </row>
    <row r="8" spans="1:3" ht="36.75" customHeight="1">
      <c r="A8" s="232" t="s">
        <v>98</v>
      </c>
      <c r="B8" s="232"/>
      <c r="C8" s="232"/>
    </row>
    <row r="10" spans="1:3" ht="45" customHeight="1">
      <c r="A10" s="27" t="s">
        <v>86</v>
      </c>
      <c r="B10" s="334">
        <v>0</v>
      </c>
      <c r="C10" s="335"/>
    </row>
    <row r="11" spans="1:3" ht="48" customHeight="1">
      <c r="A11" s="27" t="s">
        <v>87</v>
      </c>
      <c r="B11" s="334">
        <v>0</v>
      </c>
      <c r="C11" s="335"/>
    </row>
    <row r="12" spans="1:3" ht="47.25" customHeight="1">
      <c r="A12" s="28" t="s">
        <v>88</v>
      </c>
      <c r="B12" s="349">
        <v>0</v>
      </c>
      <c r="C12" s="335"/>
    </row>
    <row r="13" spans="1:3" ht="36.75" customHeight="1">
      <c r="A13" s="350" t="s">
        <v>89</v>
      </c>
      <c r="B13" s="350"/>
      <c r="C13" s="350"/>
    </row>
    <row r="15" spans="1:3" ht="30.75" thickBot="1">
      <c r="A15" s="20" t="s">
        <v>101</v>
      </c>
      <c r="B15" s="174" t="s">
        <v>394</v>
      </c>
      <c r="C15" s="21" t="s">
        <v>21</v>
      </c>
    </row>
    <row r="16" spans="1:3" ht="15.75" thickBot="1">
      <c r="A16" s="22" t="s">
        <v>58</v>
      </c>
      <c r="B16" s="112">
        <v>0</v>
      </c>
      <c r="C16" s="25"/>
    </row>
    <row r="17" spans="1:3" ht="15">
      <c r="A17" s="23"/>
      <c r="B17" s="110"/>
      <c r="C17" s="26"/>
    </row>
    <row r="18" spans="1:3" ht="15">
      <c r="A18" s="107"/>
      <c r="B18" s="111"/>
      <c r="C18" s="12"/>
    </row>
    <row r="19" spans="1:3" ht="15">
      <c r="A19" s="24" t="s">
        <v>59</v>
      </c>
      <c r="B19" s="12"/>
      <c r="C19" s="12"/>
    </row>
    <row r="22" spans="1:3" ht="46.5" customHeight="1">
      <c r="A22" s="284" t="s">
        <v>169</v>
      </c>
      <c r="B22" s="284"/>
      <c r="C22" s="284"/>
    </row>
    <row r="23" spans="1:3" ht="35.25" customHeight="1">
      <c r="A23" s="333" t="s">
        <v>99</v>
      </c>
      <c r="B23" s="333"/>
      <c r="C23" s="333"/>
    </row>
    <row r="24" spans="1:3" ht="15">
      <c r="A24" s="284" t="s">
        <v>100</v>
      </c>
      <c r="B24" s="284"/>
      <c r="C24" s="284"/>
    </row>
    <row r="26" spans="1:3" ht="15">
      <c r="A26" s="348"/>
      <c r="B26" s="348"/>
      <c r="C26" s="348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A8:C8"/>
    <mergeCell ref="B7:C7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355" t="s">
        <v>163</v>
      </c>
      <c r="B1" s="355"/>
      <c r="C1" s="355"/>
      <c r="D1" s="355"/>
    </row>
    <row r="2" spans="1:2" ht="16.5" thickBot="1">
      <c r="A2" s="49"/>
      <c r="B2" s="49"/>
    </row>
    <row r="3" spans="1:5" ht="15.75" thickBot="1">
      <c r="A3" s="19" t="s">
        <v>339</v>
      </c>
      <c r="B3" s="364" t="s">
        <v>395</v>
      </c>
      <c r="C3" s="365"/>
      <c r="D3" s="366"/>
      <c r="E3" s="35"/>
    </row>
    <row r="4" spans="1:5" ht="15.75" thickBot="1">
      <c r="A4" s="18" t="s">
        <v>366</v>
      </c>
      <c r="B4" s="343">
        <v>5410039642</v>
      </c>
      <c r="C4" s="344"/>
      <c r="D4" s="344"/>
      <c r="E4" s="35"/>
    </row>
    <row r="5" spans="1:5" ht="15.75" thickBot="1">
      <c r="A5" s="18" t="s">
        <v>367</v>
      </c>
      <c r="B5" s="345">
        <v>541001001</v>
      </c>
      <c r="C5" s="236"/>
      <c r="D5" s="236"/>
      <c r="E5" s="35"/>
    </row>
    <row r="6" spans="1:5" ht="15.75" thickBot="1">
      <c r="A6" s="18" t="s">
        <v>46</v>
      </c>
      <c r="B6" s="353" t="s">
        <v>350</v>
      </c>
      <c r="C6" s="354"/>
      <c r="D6" s="354"/>
      <c r="E6" s="35"/>
    </row>
    <row r="7" s="3" customFormat="1" ht="15.75" thickBot="1"/>
    <row r="8" spans="1:4" ht="27" customHeight="1" thickBot="1">
      <c r="A8" s="356" t="s">
        <v>166</v>
      </c>
      <c r="B8" s="360" t="s">
        <v>170</v>
      </c>
      <c r="C8" s="360" t="s">
        <v>61</v>
      </c>
      <c r="D8" s="362" t="s">
        <v>176</v>
      </c>
    </row>
    <row r="9" spans="1:4" ht="12" customHeight="1" thickBot="1">
      <c r="A9" s="356"/>
      <c r="B9" s="361"/>
      <c r="C9" s="361"/>
      <c r="D9" s="363"/>
    </row>
    <row r="10" spans="1:4" ht="15.75" thickBot="1">
      <c r="A10" s="357" t="s">
        <v>167</v>
      </c>
      <c r="B10" s="358"/>
      <c r="C10" s="358"/>
      <c r="D10" s="359"/>
    </row>
    <row r="11" spans="1:4" ht="15">
      <c r="A11" s="54" t="s">
        <v>177</v>
      </c>
      <c r="B11" s="52">
        <v>0</v>
      </c>
      <c r="C11" s="51">
        <v>0</v>
      </c>
      <c r="D11" s="53">
        <v>0</v>
      </c>
    </row>
    <row r="12" spans="1:4" ht="24">
      <c r="A12" s="55" t="s">
        <v>30</v>
      </c>
      <c r="B12" s="53">
        <v>0</v>
      </c>
      <c r="C12" s="53">
        <v>0</v>
      </c>
      <c r="D12" s="53">
        <v>0</v>
      </c>
    </row>
    <row r="13" spans="1:4" ht="24">
      <c r="A13" s="55" t="s">
        <v>31</v>
      </c>
      <c r="B13" s="53">
        <v>0</v>
      </c>
      <c r="C13" s="53">
        <v>0</v>
      </c>
      <c r="D13" s="53">
        <v>0</v>
      </c>
    </row>
    <row r="14" spans="1:4" ht="15">
      <c r="A14" s="56" t="s">
        <v>32</v>
      </c>
      <c r="B14" s="53">
        <v>0</v>
      </c>
      <c r="C14" s="53">
        <v>0</v>
      </c>
      <c r="D14" s="53">
        <v>0</v>
      </c>
    </row>
    <row r="15" spans="1:4" ht="15">
      <c r="A15" s="56" t="s">
        <v>33</v>
      </c>
      <c r="B15" s="53">
        <v>0</v>
      </c>
      <c r="C15" s="53">
        <v>0</v>
      </c>
      <c r="D15" s="53">
        <v>0</v>
      </c>
    </row>
    <row r="16" spans="1:4" ht="24">
      <c r="A16" s="55" t="s">
        <v>36</v>
      </c>
      <c r="B16" s="53">
        <v>0</v>
      </c>
      <c r="C16" s="53">
        <v>0</v>
      </c>
      <c r="D16" s="53">
        <v>0</v>
      </c>
    </row>
    <row r="17" spans="1:4" ht="15">
      <c r="A17" s="57" t="s">
        <v>34</v>
      </c>
      <c r="B17" s="53">
        <v>0</v>
      </c>
      <c r="C17" s="53">
        <v>0</v>
      </c>
      <c r="D17" s="53">
        <v>0</v>
      </c>
    </row>
    <row r="18" spans="1:4" ht="16.5" customHeight="1">
      <c r="A18" s="57" t="s">
        <v>35</v>
      </c>
      <c r="B18" s="53">
        <v>0</v>
      </c>
      <c r="C18" s="53">
        <v>0</v>
      </c>
      <c r="D18" s="53">
        <v>0</v>
      </c>
    </row>
    <row r="19" spans="1:4" ht="15">
      <c r="A19" s="55" t="s">
        <v>37</v>
      </c>
      <c r="B19" s="53">
        <v>0</v>
      </c>
      <c r="C19" s="53">
        <v>0</v>
      </c>
      <c r="D19" s="53">
        <v>0</v>
      </c>
    </row>
    <row r="20" spans="1:4" ht="24">
      <c r="A20" s="55" t="s">
        <v>38</v>
      </c>
      <c r="B20" s="53">
        <v>0</v>
      </c>
      <c r="C20" s="53">
        <v>0</v>
      </c>
      <c r="D20" s="53">
        <v>0</v>
      </c>
    </row>
    <row r="21" spans="1:4" ht="24">
      <c r="A21" s="55" t="s">
        <v>174</v>
      </c>
      <c r="B21" s="53">
        <v>0</v>
      </c>
      <c r="C21" s="53">
        <v>0</v>
      </c>
      <c r="D21" s="53">
        <v>0</v>
      </c>
    </row>
    <row r="22" spans="1:4" ht="15">
      <c r="A22" s="55" t="s">
        <v>181</v>
      </c>
      <c r="B22" s="53">
        <v>0</v>
      </c>
      <c r="C22" s="53">
        <v>0</v>
      </c>
      <c r="D22" s="53">
        <v>0</v>
      </c>
    </row>
    <row r="23" spans="1:4" ht="24">
      <c r="A23" s="55" t="s">
        <v>171</v>
      </c>
      <c r="B23" s="53">
        <v>0</v>
      </c>
      <c r="C23" s="53">
        <v>0</v>
      </c>
      <c r="D23" s="53">
        <v>0</v>
      </c>
    </row>
    <row r="24" spans="1:4" ht="24">
      <c r="A24" s="55" t="s">
        <v>172</v>
      </c>
      <c r="B24" s="53">
        <v>0</v>
      </c>
      <c r="C24" s="53">
        <v>0</v>
      </c>
      <c r="D24" s="53">
        <v>0</v>
      </c>
    </row>
    <row r="25" spans="1:4" ht="15">
      <c r="A25" s="55" t="s">
        <v>175</v>
      </c>
      <c r="B25" s="53">
        <v>0</v>
      </c>
      <c r="C25" s="53">
        <v>0</v>
      </c>
      <c r="D25" s="53">
        <v>0</v>
      </c>
    </row>
    <row r="26" spans="1:4" ht="15">
      <c r="A26" s="55" t="s">
        <v>173</v>
      </c>
      <c r="B26" s="53">
        <v>0</v>
      </c>
      <c r="C26" s="53">
        <v>0</v>
      </c>
      <c r="D26" s="53">
        <v>0</v>
      </c>
    </row>
    <row r="27" spans="1:4" ht="24">
      <c r="A27" s="55" t="s">
        <v>179</v>
      </c>
      <c r="B27" s="53">
        <v>0</v>
      </c>
      <c r="C27" s="53">
        <v>0</v>
      </c>
      <c r="D27" s="53">
        <v>0</v>
      </c>
    </row>
    <row r="28" spans="1:4" ht="24.75" thickBot="1">
      <c r="A28" s="58" t="s">
        <v>178</v>
      </c>
      <c r="B28" s="53">
        <v>0</v>
      </c>
      <c r="C28" s="53">
        <v>0</v>
      </c>
      <c r="D28" s="53">
        <v>0</v>
      </c>
    </row>
    <row r="29" spans="1:4" ht="114.75" customHeight="1">
      <c r="A29" s="351" t="s">
        <v>168</v>
      </c>
      <c r="B29" s="351"/>
      <c r="C29" s="352"/>
      <c r="D29" s="352"/>
    </row>
    <row r="30" spans="1:4" ht="37.5" customHeight="1">
      <c r="A30" s="351"/>
      <c r="B30" s="351"/>
      <c r="C30" s="351"/>
      <c r="D30" s="351"/>
    </row>
  </sheetData>
  <sheetProtection/>
  <mergeCells count="12">
    <mergeCell ref="B8:B9"/>
    <mergeCell ref="B3:D3"/>
    <mergeCell ref="A29:D29"/>
    <mergeCell ref="B4:D4"/>
    <mergeCell ref="B5:D5"/>
    <mergeCell ref="B6:D6"/>
    <mergeCell ref="A30:D30"/>
    <mergeCell ref="A1:D1"/>
    <mergeCell ref="A8:A9"/>
    <mergeCell ref="A10:D10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mas</cp:lastModifiedBy>
  <cp:lastPrinted>2014-04-28T03:21:03Z</cp:lastPrinted>
  <dcterms:created xsi:type="dcterms:W3CDTF">2010-02-15T13:42:22Z</dcterms:created>
  <dcterms:modified xsi:type="dcterms:W3CDTF">2016-01-26T08:42:28Z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